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ông tác TCCB\BỔ NHIỆM\BN KSV 2023\Tổ chức thi\"/>
    </mc:Choice>
  </mc:AlternateContent>
  <xr:revisionPtr revIDLastSave="0" documentId="8_{A477A8D1-190A-4870-8F34-0C9E64869DFE}" xr6:coauthVersionLast="47" xr6:coauthVersionMax="47" xr10:uidLastSave="{00000000-0000-0000-0000-000000000000}"/>
  <bookViews>
    <workbookView xWindow="-120" yWindow="-120" windowWidth="24240" windowHeight="13020" activeTab="3" xr2:uid="{00000000-000D-0000-FFFF-FFFF00000000}"/>
  </bookViews>
  <sheets>
    <sheet name="Tổng hợp" sheetId="3" r:id="rId1"/>
    <sheet name="Đợt 1" sheetId="2" r:id="rId2"/>
    <sheet name="Đợt 2 CC" sheetId="10" r:id="rId3"/>
    <sheet name="Đợt 2 TC" sheetId="5" r:id="rId4"/>
    <sheet name="Đợt 2 SC" sheetId="6" r:id="rId5"/>
  </sheets>
  <definedNames>
    <definedName name="_xlnm.Print_Titles" localSheetId="2">'Đợt 2 CC'!$6:$7</definedName>
    <definedName name="_xlnm.Print_Titles" localSheetId="4">'Đợt 2 SC'!$6:$7</definedName>
    <definedName name="_xlnm.Print_Titles" localSheetId="3">'Đợt 2 TC'!$6:$7</definedName>
  </definedNames>
  <calcPr calcId="191029"/>
</workbook>
</file>

<file path=xl/calcChain.xml><?xml version="1.0" encoding="utf-8"?>
<calcChain xmlns="http://schemas.openxmlformats.org/spreadsheetml/2006/main">
  <c r="J416" i="5" l="1"/>
  <c r="J413" i="5"/>
  <c r="J400" i="5"/>
  <c r="J381" i="5"/>
  <c r="J353" i="5"/>
  <c r="J347" i="5"/>
  <c r="J345" i="5"/>
  <c r="J339" i="5"/>
  <c r="J333" i="5"/>
  <c r="J325" i="5"/>
  <c r="J316" i="5"/>
  <c r="J301" i="5"/>
  <c r="J290" i="5"/>
  <c r="J423" i="5"/>
  <c r="J430" i="5"/>
  <c r="J507" i="5"/>
  <c r="J496" i="5"/>
  <c r="J482" i="5"/>
  <c r="J477" i="5"/>
  <c r="J471" i="5"/>
  <c r="J459" i="5"/>
  <c r="J454" i="5"/>
  <c r="J451" i="5"/>
  <c r="J287" i="5"/>
  <c r="J273" i="5"/>
  <c r="J266" i="5" l="1"/>
  <c r="J258" i="5"/>
  <c r="J250" i="5"/>
  <c r="J245" i="5"/>
  <c r="J237" i="5"/>
  <c r="J227" i="5" l="1"/>
  <c r="J225" i="5"/>
  <c r="J218" i="5"/>
  <c r="J182" i="5"/>
  <c r="J176" i="5"/>
  <c r="J173" i="5"/>
  <c r="J167" i="5"/>
  <c r="J163" i="5"/>
  <c r="J141" i="5"/>
  <c r="J134" i="5"/>
  <c r="J132" i="5"/>
  <c r="J102" i="5"/>
  <c r="J75" i="5"/>
  <c r="J523" i="5"/>
  <c r="J518" i="5"/>
  <c r="J530" i="5"/>
  <c r="J544" i="5"/>
  <c r="J553" i="5"/>
  <c r="J560" i="5"/>
  <c r="J575" i="5"/>
  <c r="J572" i="5"/>
  <c r="J578" i="5"/>
  <c r="J583" i="5"/>
  <c r="J595" i="5"/>
  <c r="J616" i="5"/>
  <c r="J620" i="5"/>
  <c r="J118" i="5"/>
  <c r="J58" i="5"/>
  <c r="J8" i="5"/>
  <c r="I1033" i="6" l="1"/>
  <c r="I955" i="6"/>
  <c r="I947" i="6"/>
  <c r="I943" i="6"/>
  <c r="I935" i="6"/>
  <c r="I918" i="6"/>
  <c r="I905" i="6"/>
  <c r="I891" i="6"/>
  <c r="I869" i="6"/>
  <c r="I858" i="6"/>
  <c r="I854" i="6"/>
  <c r="I841" i="6"/>
  <c r="I821" i="6"/>
  <c r="I812" i="6"/>
  <c r="I799" i="6"/>
  <c r="I784" i="6"/>
  <c r="I773" i="6"/>
  <c r="I760" i="6"/>
  <c r="I757" i="6"/>
  <c r="I734" i="6"/>
  <c r="I686" i="6"/>
  <c r="I672" i="6"/>
  <c r="I655" i="6"/>
  <c r="I638" i="6"/>
  <c r="I612" i="6"/>
  <c r="I593" i="6"/>
  <c r="I580" i="6"/>
  <c r="I569" i="6"/>
  <c r="I561" i="6"/>
  <c r="I548" i="6"/>
  <c r="I511" i="6"/>
  <c r="I496" i="6"/>
  <c r="I465" i="6"/>
  <c r="I452" i="6"/>
  <c r="I447" i="6"/>
  <c r="I439" i="6"/>
  <c r="I432" i="6"/>
  <c r="I429" i="6"/>
  <c r="I407" i="6"/>
  <c r="I418" i="6"/>
  <c r="I397" i="6"/>
  <c r="I365" i="6"/>
  <c r="I351" i="6"/>
  <c r="I337" i="6"/>
  <c r="I222" i="6"/>
  <c r="I184" i="6"/>
  <c r="I170" i="6"/>
  <c r="I163" i="6"/>
  <c r="I153" i="6"/>
  <c r="I128" i="6"/>
  <c r="I119" i="6"/>
  <c r="I107" i="6"/>
  <c r="I96" i="6"/>
  <c r="I81" i="6"/>
  <c r="I72" i="6"/>
  <c r="I45" i="6"/>
  <c r="I31" i="6"/>
  <c r="I1011" i="6"/>
  <c r="I1007" i="6" l="1"/>
  <c r="I1003" i="6"/>
  <c r="I994" i="6"/>
  <c r="I988" i="6"/>
  <c r="I980" i="6"/>
  <c r="I972" i="6"/>
  <c r="I8" i="6"/>
  <c r="I6" i="6" s="1"/>
  <c r="I95" i="10"/>
  <c r="I77" i="10"/>
  <c r="I64" i="10"/>
  <c r="I59" i="10"/>
  <c r="I8" i="10"/>
  <c r="I6" i="10" s="1"/>
  <c r="H18" i="3" l="1"/>
  <c r="C21" i="3"/>
  <c r="F7" i="3"/>
  <c r="L18" i="3" l="1"/>
  <c r="J6" i="5" l="1"/>
  <c r="L24" i="3" l="1"/>
  <c r="N11" i="3"/>
  <c r="M11" i="3"/>
  <c r="L11" i="3"/>
  <c r="K11" i="3"/>
  <c r="J11" i="3"/>
  <c r="I11" i="3"/>
  <c r="H11" i="3"/>
  <c r="G11" i="3"/>
  <c r="F11" i="3"/>
  <c r="E11" i="3"/>
  <c r="D11" i="3"/>
  <c r="C11" i="3"/>
  <c r="C12" i="3" l="1"/>
  <c r="C15" i="3"/>
  <c r="C13" i="3"/>
  <c r="C1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D453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<sst xmlns="http://schemas.openxmlformats.org/spreadsheetml/2006/main" count="10380" uniqueCount="3618">
  <si>
    <t>STT</t>
  </si>
  <si>
    <t>Họ và tên</t>
  </si>
  <si>
    <t>Nữ</t>
  </si>
  <si>
    <t>Hình sự</t>
  </si>
  <si>
    <t>Nguyễn Mạnh Thắng</t>
  </si>
  <si>
    <t>05/5/1970</t>
  </si>
  <si>
    <t>Đơn vị 
công tác</t>
  </si>
  <si>
    <t>Ghi chú</t>
  </si>
  <si>
    <t>Huỳnh Đông Bắc</t>
  </si>
  <si>
    <t>Tỉnh</t>
  </si>
  <si>
    <t>Hồ Thanh Hải</t>
  </si>
  <si>
    <t>20/3/1969</t>
  </si>
  <si>
    <t>Hà Văn Hiến</t>
  </si>
  <si>
    <t>01/3/1970</t>
  </si>
  <si>
    <t>x</t>
  </si>
  <si>
    <t>Viện cấp cao 3</t>
  </si>
  <si>
    <t>Dương Xuân Sanh</t>
  </si>
  <si>
    <t>CỘNG HÒA XÃ HỘI CHỦ NGHĨA VIỆT NAM
Độc lập - Tự do - Hạnh phúc</t>
  </si>
  <si>
    <t>VIỆN KIỂM SÁT NHÂN DÂN
TỐI CAO</t>
  </si>
  <si>
    <t>DANH SÁCH</t>
  </si>
  <si>
    <t>Ngày, tháng, 
năm sinh</t>
  </si>
  <si>
    <t>Chức danh,
Chức vụ</t>
  </si>
  <si>
    <t>Đăng ký 
dự thi 
theo khối</t>
  </si>
  <si>
    <t xml:space="preserve">Nam </t>
  </si>
  <si>
    <t>Đơn vị</t>
  </si>
  <si>
    <t>KSV cao cấp</t>
  </si>
  <si>
    <t>KSV trung cấp</t>
  </si>
  <si>
    <t>KSV sơ cấp</t>
  </si>
  <si>
    <t>Đề nghị</t>
  </si>
  <si>
    <t>Không đủ điều kiện</t>
  </si>
  <si>
    <t>Xin ý kiến</t>
  </si>
  <si>
    <t>Đủ điều kiện</t>
  </si>
  <si>
    <t>VKSND tối cao</t>
  </si>
  <si>
    <t>VKSND cấp cao</t>
  </si>
  <si>
    <t>VKSND địa phương</t>
  </si>
  <si>
    <t>VKSQS</t>
  </si>
  <si>
    <t>Tổng</t>
  </si>
  <si>
    <t>Tổng đề nghị</t>
  </si>
  <si>
    <t>Tổng không đủ điều kiện</t>
  </si>
  <si>
    <t>Tổng xin ý kiến</t>
  </si>
  <si>
    <t>Tổng đủ điều kiện</t>
  </si>
  <si>
    <t>KSV cao cấp:</t>
  </si>
  <si>
    <t>KSV trung cấp:</t>
  </si>
  <si>
    <t>KSV sơ cấp:</t>
  </si>
  <si>
    <t>Trong đó:</t>
  </si>
  <si>
    <t>Cao cấp:</t>
  </si>
  <si>
    <t>Đợt 1</t>
  </si>
  <si>
    <t>Quân sự</t>
  </si>
  <si>
    <t>Cấp cao 3</t>
  </si>
  <si>
    <t>Tối cao</t>
  </si>
  <si>
    <t>Trung cấp:</t>
  </si>
  <si>
    <t>Cấp cao 1</t>
  </si>
  <si>
    <t>Sơ cấp:</t>
  </si>
  <si>
    <t>Cấp cao 2</t>
  </si>
  <si>
    <t>SỐ LIỆU TỔNG HỢP DỰ THI KIỂM SÁT VIÊN NĂM 2023</t>
  </si>
  <si>
    <t>VKSND tỉnh 
Đồng Nai</t>
  </si>
  <si>
    <t>20/3/1967</t>
  </si>
  <si>
    <t>VKSND tỉnh
An Giang</t>
  </si>
  <si>
    <t>10/11/1968</t>
  </si>
  <si>
    <t>Nguyễn Thị Huệ</t>
  </si>
  <si>
    <t>05/9/1987</t>
  </si>
  <si>
    <t>KTVC</t>
  </si>
  <si>
    <t>Vụ 1</t>
  </si>
  <si>
    <t>Nguyễn Thành Chung</t>
  </si>
  <si>
    <t>10/10/1987</t>
  </si>
  <si>
    <t>KSVSC</t>
  </si>
  <si>
    <t>Phùng Lan Anh</t>
  </si>
  <si>
    <t>11/12/1985</t>
  </si>
  <si>
    <t>Nguyễn Văn Thiện</t>
  </si>
  <si>
    <t>17/4/1989</t>
  </si>
  <si>
    <t>Vụ 2</t>
  </si>
  <si>
    <t>Nguyễn Thị Thu Hiền</t>
  </si>
  <si>
    <t>22/8/1987</t>
  </si>
  <si>
    <t>Nguyễn Công Cường</t>
  </si>
  <si>
    <t>23/11/1988</t>
  </si>
  <si>
    <t>KTV</t>
  </si>
  <si>
    <t>Vụ 3</t>
  </si>
  <si>
    <t>Bùi Thanh Hằng</t>
  </si>
  <si>
    <t>27/5/1987</t>
  </si>
  <si>
    <t>Lã Thị Thu Thuỷ</t>
  </si>
  <si>
    <t>07/10/1978</t>
  </si>
  <si>
    <t>KSVSC, PTP</t>
  </si>
  <si>
    <t>Vụ 5</t>
  </si>
  <si>
    <t>Nguyễn Thanh Hương</t>
  </si>
  <si>
    <t>25/01/1989</t>
  </si>
  <si>
    <t>Nguyễn Trung Kiên</t>
  </si>
  <si>
    <t>18/3/1985</t>
  </si>
  <si>
    <t>Phạm Xuân Khoa</t>
  </si>
  <si>
    <t>02/01/1985</t>
  </si>
  <si>
    <t>Vụ 7</t>
  </si>
  <si>
    <t>Nguyễn Duy Quang</t>
  </si>
  <si>
    <t>28/01/1986</t>
  </si>
  <si>
    <t>Vũ Chí Toàn</t>
  </si>
  <si>
    <t>26/8/1987</t>
  </si>
  <si>
    <t>Vụ 8</t>
  </si>
  <si>
    <t>Đào Lan Anh</t>
  </si>
  <si>
    <t>19/3/1986</t>
  </si>
  <si>
    <t>Nguyễn Hồng Quân</t>
  </si>
  <si>
    <t>06/7/1989</t>
  </si>
  <si>
    <t>Vũ Hoàng</t>
  </si>
  <si>
    <t>29/11/1988</t>
  </si>
  <si>
    <t>Đinh Thị Minh Cầm</t>
  </si>
  <si>
    <t>20/11/1988</t>
  </si>
  <si>
    <t>Nguyễn Nhật Lệ</t>
  </si>
  <si>
    <t>13/9/1989</t>
  </si>
  <si>
    <t>Nguyễn Trường Sơn</t>
  </si>
  <si>
    <t>28/12/1974</t>
  </si>
  <si>
    <t>Phạm Thị An Mây</t>
  </si>
  <si>
    <t>02/9/1988</t>
  </si>
  <si>
    <t>Vụ 9</t>
  </si>
  <si>
    <t>Tư pháp</t>
  </si>
  <si>
    <t>Trần Thuỳ Dương</t>
  </si>
  <si>
    <t>18/5/1990</t>
  </si>
  <si>
    <t>Lý Quỳnh Dương</t>
  </si>
  <si>
    <t>30/4/1968</t>
  </si>
  <si>
    <t>Vụ 10</t>
  </si>
  <si>
    <t>Lê Việt Hùng</t>
  </si>
  <si>
    <t>05/9/1982</t>
  </si>
  <si>
    <t>Nguyễn Thị Hoà</t>
  </si>
  <si>
    <t>30/6/1986</t>
  </si>
  <si>
    <t>Đỗ Thị Huyền</t>
  </si>
  <si>
    <t>10/5/1984</t>
  </si>
  <si>
    <t>Nguyễn Văn Tuyến</t>
  </si>
  <si>
    <t>21/8/1988</t>
  </si>
  <si>
    <t>Vụ 11</t>
  </si>
  <si>
    <t>Bùi Diệu Linh</t>
  </si>
  <si>
    <t>14/5/1987</t>
  </si>
  <si>
    <t>Vụ 12</t>
  </si>
  <si>
    <t>Lê Hồng Phương</t>
  </si>
  <si>
    <t>12/9/1987</t>
  </si>
  <si>
    <t>KTVC, TP</t>
  </si>
  <si>
    <t>Vụ 13</t>
  </si>
  <si>
    <t>Nguyễn Khánh Ngân</t>
  </si>
  <si>
    <t>19/11/1987</t>
  </si>
  <si>
    <t>KTVC, PTP</t>
  </si>
  <si>
    <t>Phạm Thùy Dương</t>
  </si>
  <si>
    <t>06/8/1986</t>
  </si>
  <si>
    <t>Vụ 14</t>
  </si>
  <si>
    <t>Nguyễn Thị Hương</t>
  </si>
  <si>
    <t>07/11/1988</t>
  </si>
  <si>
    <t>Vụ 15</t>
  </si>
  <si>
    <t>20/3/1987</t>
  </si>
  <si>
    <t>Vụ 16</t>
  </si>
  <si>
    <t>Văn phòng</t>
  </si>
  <si>
    <t>Dương Viết Nghĩa</t>
  </si>
  <si>
    <t>10/02/1986</t>
  </si>
  <si>
    <t>28/9/1987</t>
  </si>
  <si>
    <t>Nguyễn Thị Bích Ngọc</t>
  </si>
  <si>
    <t>19/11/1989</t>
  </si>
  <si>
    <t>KSVSC, PVT</t>
  </si>
  <si>
    <t>Lê Đức Anh</t>
  </si>
  <si>
    <t xml:space="preserve">KSVSC </t>
  </si>
  <si>
    <t>VKSQS QK7</t>
  </si>
  <si>
    <t>09/9/1986</t>
  </si>
  <si>
    <t>Đỗ Thị Quyên</t>
  </si>
  <si>
    <t>Nguyễn Mạnh Hùng</t>
  </si>
  <si>
    <t>Khổng Duy Hiếu</t>
  </si>
  <si>
    <t>05/10/1983</t>
  </si>
  <si>
    <t>Viện cấp cao 1</t>
  </si>
  <si>
    <t>Lâm Thị Liên</t>
  </si>
  <si>
    <t>02/4/1984</t>
  </si>
  <si>
    <t>20/11/1981</t>
  </si>
  <si>
    <t>Nguyễn Anh Thư</t>
  </si>
  <si>
    <t>25/3/1977</t>
  </si>
  <si>
    <t>Mai Thị Thủy</t>
  </si>
  <si>
    <t>10/10/1986</t>
  </si>
  <si>
    <t>Trần Vũ Tùng</t>
  </si>
  <si>
    <t>Phan Thị Thu Thủy</t>
  </si>
  <si>
    <t>15/8/1985</t>
  </si>
  <si>
    <t>Nguyễn Thu Huyền</t>
  </si>
  <si>
    <t>Cao Thị Duyên</t>
  </si>
  <si>
    <t>08/8/1989</t>
  </si>
  <si>
    <t>Phạm Thị Kiều My</t>
  </si>
  <si>
    <t>15/5/1989</t>
  </si>
  <si>
    <t>Nguyễn Thị Thanh Nga</t>
  </si>
  <si>
    <t>25/02/1989</t>
  </si>
  <si>
    <t>Nguyễn Thị Tư</t>
  </si>
  <si>
    <t>20/5/1989</t>
  </si>
  <si>
    <t>Nguyễn Trọng Huy</t>
  </si>
  <si>
    <t>05/11/1987</t>
  </si>
  <si>
    <t>Nguyễn Đình Thắm</t>
  </si>
  <si>
    <t>20/10/1983</t>
  </si>
  <si>
    <t>25/10/1989</t>
  </si>
  <si>
    <t>Đậu Thị Ngọc Hà</t>
  </si>
  <si>
    <t>27/12/1988</t>
  </si>
  <si>
    <t>Nguyễn Đức Tế</t>
  </si>
  <si>
    <t>Nguyễn Thị Tâm</t>
  </si>
  <si>
    <t>28/7/1982</t>
  </si>
  <si>
    <t>Trần Thị Huyền Thương</t>
  </si>
  <si>
    <t>14/8/1989</t>
  </si>
  <si>
    <t>Hoàng Tố Nguyên</t>
  </si>
  <si>
    <t>17/5/1986</t>
  </si>
  <si>
    <t>Trần Quang Đạt</t>
  </si>
  <si>
    <t>23/8/1982</t>
  </si>
  <si>
    <t>Phạm Minh Huấn</t>
  </si>
  <si>
    <t>15/9/1989</t>
  </si>
  <si>
    <t>Hà Thị Bích Thảo</t>
  </si>
  <si>
    <t>Lê Anna Hiền</t>
  </si>
  <si>
    <t>02/12/1978</t>
  </si>
  <si>
    <t>Nguyễn Quang Thùy</t>
  </si>
  <si>
    <t>09/11/1986</t>
  </si>
  <si>
    <t>Đinh Thị Hương Dịu</t>
  </si>
  <si>
    <t>16/7/1988</t>
  </si>
  <si>
    <t>Hồ Thị Huệ Sương</t>
  </si>
  <si>
    <t>20/10/1980</t>
  </si>
  <si>
    <t>Nguyễn Thị Ngọc Diệu</t>
  </si>
  <si>
    <t>06/10/1989</t>
  </si>
  <si>
    <t>Nguyễn Hoàng Anh</t>
  </si>
  <si>
    <t>27/4/1979</t>
  </si>
  <si>
    <t>Trương Vũ Tùng</t>
  </si>
  <si>
    <t>16/9/1984</t>
  </si>
  <si>
    <t>Phạm Thị Kim Ngân</t>
  </si>
  <si>
    <t>18/4/1989</t>
  </si>
  <si>
    <t>Đoàn Thị Ánh Ngọc</t>
  </si>
  <si>
    <t>31/10/1988</t>
  </si>
  <si>
    <t>Chử Thị Định</t>
  </si>
  <si>
    <t>18/12/1987</t>
  </si>
  <si>
    <t>Đặng Thị Phương Thảo</t>
  </si>
  <si>
    <t>15/8/1989</t>
  </si>
  <si>
    <t>Mai Hữu Hào</t>
  </si>
  <si>
    <t>03/4/1987</t>
  </si>
  <si>
    <t>Nguyễn Đức Minh</t>
  </si>
  <si>
    <t>15/10/1981</t>
  </si>
  <si>
    <t>Hồ Nguyễn Thiết Bảnh</t>
  </si>
  <si>
    <t>18/6/1989</t>
  </si>
  <si>
    <t>H. An Phú</t>
  </si>
  <si>
    <t>Thân Mạnh Thắng</t>
  </si>
  <si>
    <t>28/4/1985</t>
  </si>
  <si>
    <t>H. Yên Dũng</t>
  </si>
  <si>
    <t>Trần Văn Trí</t>
  </si>
  <si>
    <t>11/01/1978</t>
  </si>
  <si>
    <t>TP. Bắc Giang</t>
  </si>
  <si>
    <t>KSVSC, VT</t>
  </si>
  <si>
    <t>Cao Hoàng Tính</t>
  </si>
  <si>
    <t>27/01/1967</t>
  </si>
  <si>
    <t>H. Chợ Lách</t>
  </si>
  <si>
    <t>Phạm Công Có</t>
  </si>
  <si>
    <t>03/3/1988</t>
  </si>
  <si>
    <t>H. Giồng Trôm</t>
  </si>
  <si>
    <t>19/9/1989</t>
  </si>
  <si>
    <t>H. Châu Thành</t>
  </si>
  <si>
    <t>Phan Minh Hiếu</t>
  </si>
  <si>
    <t>11/11/1978</t>
  </si>
  <si>
    <t>TP. Bến Tre</t>
  </si>
  <si>
    <t>Trần Thị Mộng</t>
  </si>
  <si>
    <t>09/12/1987</t>
  </si>
  <si>
    <t>H. Thạnh Phú</t>
  </si>
  <si>
    <t>H. Bình Đại</t>
  </si>
  <si>
    <t>Lê Thị Ràng</t>
  </si>
  <si>
    <t>05/02/1985</t>
  </si>
  <si>
    <t>Phạm Hữu Thành</t>
  </si>
  <si>
    <t>Lê Thanh Tùng</t>
  </si>
  <si>
    <t>1974</t>
  </si>
  <si>
    <t>Phạm Trọng Vịnh</t>
  </si>
  <si>
    <t>Nguyễn Thắng Lợi</t>
  </si>
  <si>
    <t>10/4/1984</t>
  </si>
  <si>
    <t>Q. Ngũ Hành Sơn</t>
  </si>
  <si>
    <t>05/8/1982</t>
  </si>
  <si>
    <t>Q. Sơn Trà</t>
  </si>
  <si>
    <t>Nguyễn Thị Hồng Nhung</t>
  </si>
  <si>
    <t>Đào Thị Hằng</t>
  </si>
  <si>
    <t>H. Tân Phú</t>
  </si>
  <si>
    <t>Trương Thị Liên</t>
  </si>
  <si>
    <t>22/4/1983</t>
  </si>
  <si>
    <t>Tôn Nữ Ngọc Trâm</t>
  </si>
  <si>
    <t>11/3/1989</t>
  </si>
  <si>
    <t>Thành phố</t>
  </si>
  <si>
    <t>Phạm Thị Ngọc Minh</t>
  </si>
  <si>
    <t>Trần Thị Thanh Huyền</t>
  </si>
  <si>
    <t>05/6/1980</t>
  </si>
  <si>
    <t>HÌnh sự</t>
  </si>
  <si>
    <t>Hồ Thị Khuyên</t>
  </si>
  <si>
    <t>08/7/1987</t>
  </si>
  <si>
    <t>Trịnh Trung Kiên</t>
  </si>
  <si>
    <t>14/9/1988</t>
  </si>
  <si>
    <t>Nguyễn Thùy Linh</t>
  </si>
  <si>
    <t>20/01/1987</t>
  </si>
  <si>
    <t>Vũ Anh Tuấn</t>
  </si>
  <si>
    <t>16/10/1979</t>
  </si>
  <si>
    <t>Dương Minh Thu</t>
  </si>
  <si>
    <t>09/3/1989</t>
  </si>
  <si>
    <t>Khuất Thu Hương</t>
  </si>
  <si>
    <t>20/7/1989</t>
  </si>
  <si>
    <t>H. Phúc Thọ</t>
  </si>
  <si>
    <t>Trần Quang Hiếu</t>
  </si>
  <si>
    <t>11/3/1979</t>
  </si>
  <si>
    <t>Vũ Thị Phương Thảo</t>
  </si>
  <si>
    <t>H. Thường Tín</t>
  </si>
  <si>
    <t>Q. Hai Bà Trưng</t>
  </si>
  <si>
    <t>Nguyễn Văn Mạnh</t>
  </si>
  <si>
    <t>12/10/1984</t>
  </si>
  <si>
    <t>Q. Cầu Giấy</t>
  </si>
  <si>
    <t>H. Sóc Sơn</t>
  </si>
  <si>
    <t>Nguyễn Văn Vũ</t>
  </si>
  <si>
    <t>H. Ứng Hòa</t>
  </si>
  <si>
    <t>H. Thanh Trì</t>
  </si>
  <si>
    <t>Nguyễn Anh Tấn</t>
  </si>
  <si>
    <t>H. Phú Xuyên</t>
  </si>
  <si>
    <t>H. Tiên Lữ</t>
  </si>
  <si>
    <t>09/5/1987</t>
  </si>
  <si>
    <t>Nguyễn Văn Thanh</t>
  </si>
  <si>
    <t>16/10/1985</t>
  </si>
  <si>
    <t>H. Mường Tè</t>
  </si>
  <si>
    <t>Nguyễn Bá Đoàn</t>
  </si>
  <si>
    <t>18/10/1983</t>
  </si>
  <si>
    <t>H. Nậm Nhùn</t>
  </si>
  <si>
    <t>Tạ Văn Sơn</t>
  </si>
  <si>
    <t>01/11/1980</t>
  </si>
  <si>
    <t>H. Lâm Hà</t>
  </si>
  <si>
    <t>TP. Đà Lạt</t>
  </si>
  <si>
    <t>01/01/1976</t>
  </si>
  <si>
    <t>01/01/1988</t>
  </si>
  <si>
    <t>KSVSC, PCVP</t>
  </si>
  <si>
    <t>20/4/1985</t>
  </si>
  <si>
    <t>Nguyễn Thị Thu Mong</t>
  </si>
  <si>
    <t>11/11/1985</t>
  </si>
  <si>
    <t>Đào Thị Lan Phương</t>
  </si>
  <si>
    <t xml:space="preserve"> KSVSC</t>
  </si>
  <si>
    <t>Đào Thị Minh Anh</t>
  </si>
  <si>
    <t>13/8/1979</t>
  </si>
  <si>
    <t>01/01/1980</t>
  </si>
  <si>
    <t>Trần Thị Hoàng Thái</t>
  </si>
  <si>
    <t>Phạm Hương Thủy</t>
  </si>
  <si>
    <t>03/7/1982</t>
  </si>
  <si>
    <t>H. Cao Lộc</t>
  </si>
  <si>
    <t>Nguyễn Thị Phương Mai</t>
  </si>
  <si>
    <t>07/12/1990</t>
  </si>
  <si>
    <t>LÀO CAI (2 người)</t>
  </si>
  <si>
    <t>Trần Việt Yên</t>
  </si>
  <si>
    <t>20/12/1968</t>
  </si>
  <si>
    <t>Hoàng Đắc Văn</t>
  </si>
  <si>
    <t>27/9/1988</t>
  </si>
  <si>
    <t>Hồ Thị Lê</t>
  </si>
  <si>
    <t>28/01/1979</t>
  </si>
  <si>
    <t>TP. Bắc Ninh</t>
  </si>
  <si>
    <t>Đặng Thanh Minh</t>
  </si>
  <si>
    <t>08/6/1979</t>
  </si>
  <si>
    <t xml:space="preserve">KSVSC, PVT     </t>
  </si>
  <si>
    <t>Trần Văn Việt</t>
  </si>
  <si>
    <t>19/11/1970</t>
  </si>
  <si>
    <t>H. Quảng Xương</t>
  </si>
  <si>
    <t xml:space="preserve"> KSVSC </t>
  </si>
  <si>
    <t xml:space="preserve"> KSVSC, VT</t>
  </si>
  <si>
    <t>Đặng Văn Thảo</t>
  </si>
  <si>
    <t>02/02/1970</t>
  </si>
  <si>
    <t>H. Tiên Phước</t>
  </si>
  <si>
    <t>Nguyễn Thị Hà</t>
  </si>
  <si>
    <t>22/01/1986</t>
  </si>
  <si>
    <t>H. Diên Khánh</t>
  </si>
  <si>
    <t>Đinh Trọng Cường</t>
  </si>
  <si>
    <t>05/4/1989</t>
  </si>
  <si>
    <t>Phan Thị Mỹ Liệu</t>
  </si>
  <si>
    <t>12/6/1980</t>
  </si>
  <si>
    <t>Nguyễn Thị Thùy Trang</t>
  </si>
  <si>
    <t>28/01/1987</t>
  </si>
  <si>
    <t>Văn Thị Diệu Linh</t>
  </si>
  <si>
    <t>11/6/1988</t>
  </si>
  <si>
    <t>Nguyễn Ngọc Nhiên</t>
  </si>
  <si>
    <t>27/3/1983</t>
  </si>
  <si>
    <t>TP. Tây Ninh</t>
  </si>
  <si>
    <t>Lê Xuân Hồng Vinh</t>
  </si>
  <si>
    <t>20/10/1985</t>
  </si>
  <si>
    <t>Dương Thị Tiểu Phương</t>
  </si>
  <si>
    <t>25/12/1982</t>
  </si>
  <si>
    <t>Phạm Đoàn Trung</t>
  </si>
  <si>
    <t>17/12/1979</t>
  </si>
  <si>
    <t>TX. Hòa Thành</t>
  </si>
  <si>
    <t>Nguyễn Thị Huỳnh Như</t>
  </si>
  <si>
    <t>14/6/1982</t>
  </si>
  <si>
    <t>Trần Thị Thu Lan</t>
  </si>
  <si>
    <t>04/3/1978</t>
  </si>
  <si>
    <t>H. Tân Biên</t>
  </si>
  <si>
    <t>Trần Văn Hào</t>
  </si>
  <si>
    <t>04/4/1979</t>
  </si>
  <si>
    <t>Trần Minh Tân</t>
  </si>
  <si>
    <t>H. Gò Dầu</t>
  </si>
  <si>
    <t>TX. Trảng Bàng</t>
  </si>
  <si>
    <t>Hồ Sơn Tuấn</t>
  </si>
  <si>
    <t>08/6/1983</t>
  </si>
  <si>
    <t>H. Bến Cầu</t>
  </si>
  <si>
    <t>Phạm Chí Tâm</t>
  </si>
  <si>
    <t>TP. Bạc Liêu</t>
  </si>
  <si>
    <t>H. Hòa Bình</t>
  </si>
  <si>
    <t>H. Vĩnh Lợi</t>
  </si>
  <si>
    <t>15/4/1987</t>
  </si>
  <si>
    <t>H. Đông Hải</t>
  </si>
  <si>
    <t>TX. Giá Rai</t>
  </si>
  <si>
    <t>H. Phước Long</t>
  </si>
  <si>
    <t>Bùi Thị Kim Bình</t>
  </si>
  <si>
    <t>28/7/1975</t>
  </si>
  <si>
    <t>Lê Hữu Nam</t>
  </si>
  <si>
    <t>H. Vị Thủy</t>
  </si>
  <si>
    <t xml:space="preserve">Hình sự </t>
  </si>
  <si>
    <t>Phạm Thị Hoa</t>
  </si>
  <si>
    <t>TP. Vị Thanh</t>
  </si>
  <si>
    <t>Nguyễn Đình Trung</t>
  </si>
  <si>
    <t>Nguyễn Duy Khánh</t>
  </si>
  <si>
    <t>17/02/1988</t>
  </si>
  <si>
    <t>Trương Thanh Tình</t>
  </si>
  <si>
    <t>Nguyễn Hoài Nam</t>
  </si>
  <si>
    <t>21/10/1987</t>
  </si>
  <si>
    <t xml:space="preserve"> H. Phụng Hiệp</t>
  </si>
  <si>
    <t>Nguyễn Mỹ Diện</t>
  </si>
  <si>
    <t>16/6/1988</t>
  </si>
  <si>
    <t xml:space="preserve"> TX. Long Mỹ</t>
  </si>
  <si>
    <t>Hà Thanh Tùng</t>
  </si>
  <si>
    <t>17/3/1988</t>
  </si>
  <si>
    <t>Nguyễn Phương Linh</t>
  </si>
  <si>
    <t>TP. Phan Thiết</t>
  </si>
  <si>
    <t>Lý Thị Hồng Anh</t>
  </si>
  <si>
    <t>H. Mỹ Tú</t>
  </si>
  <si>
    <t>Trần Thanh Bình</t>
  </si>
  <si>
    <t>TP. Mỹ Tho</t>
  </si>
  <si>
    <t>Triệu Thị Ngân Hà</t>
  </si>
  <si>
    <t>07/8/1985</t>
  </si>
  <si>
    <t>Lê Phương Hồng Liên</t>
  </si>
  <si>
    <t>16/4/1983</t>
  </si>
  <si>
    <t>Nguyễn Thị Phương Ngọc</t>
  </si>
  <si>
    <t>H. Chợ Gạo</t>
  </si>
  <si>
    <t>H. Cai Lậy</t>
  </si>
  <si>
    <t>Nguyễn Thành Nam</t>
  </si>
  <si>
    <t>15/12/1990</t>
  </si>
  <si>
    <t>H. Gò Công Tây</t>
  </si>
  <si>
    <t>Trần Ngọc Hà</t>
  </si>
  <si>
    <t>28/11/1987</t>
  </si>
  <si>
    <t>Lê Hoàng Lan Ngọc</t>
  </si>
  <si>
    <t>01/12/1989</t>
  </si>
  <si>
    <t>Nguyễn Thị Thu Thảo</t>
  </si>
  <si>
    <t>H. Tân Phước</t>
  </si>
  <si>
    <t>24/8/1978</t>
  </si>
  <si>
    <t>H. Hàm Yên</t>
  </si>
  <si>
    <t>H. Yên Sơn</t>
  </si>
  <si>
    <t>Phạm Trung Hải</t>
  </si>
  <si>
    <t>07/10/1988</t>
  </si>
  <si>
    <t>Trần Trọng An</t>
  </si>
  <si>
    <t>16/12/1986</t>
  </si>
  <si>
    <t>Vũ Phương Hà</t>
  </si>
  <si>
    <t>20/5/1987</t>
  </si>
  <si>
    <t>TP. Tuyên Quang</t>
  </si>
  <si>
    <t>Phạm Thị Thu Hiền</t>
  </si>
  <si>
    <t>08/10/1980</t>
  </si>
  <si>
    <t>H. Sơn Dương</t>
  </si>
  <si>
    <t>TP. Thái Bình</t>
  </si>
  <si>
    <t>Bùi Quang Dương</t>
  </si>
  <si>
    <t>27/5/1974</t>
  </si>
  <si>
    <t>23/5/1985</t>
  </si>
  <si>
    <t>H. Vũ Thư</t>
  </si>
  <si>
    <t>Lê Thị Huệ</t>
  </si>
  <si>
    <t>Vũ Văn Nam</t>
  </si>
  <si>
    <t>19/10/1986</t>
  </si>
  <si>
    <t xml:space="preserve"> Phạm Văn Nhất</t>
  </si>
  <si>
    <t>17/9/1986</t>
  </si>
  <si>
    <t>H. Tiền Hải</t>
  </si>
  <si>
    <t>Trần Văn Tú</t>
  </si>
  <si>
    <t>10/01/1988</t>
  </si>
  <si>
    <t>Nguyễn Thị Tố Uyên</t>
  </si>
  <si>
    <t>21/6/1988</t>
  </si>
  <si>
    <t>Q. Tân Bình</t>
  </si>
  <si>
    <t>Q. Gò Vấp</t>
  </si>
  <si>
    <t>Nguyễn Thị Thương</t>
  </si>
  <si>
    <t>01/01/1989</t>
  </si>
  <si>
    <t>Quận 3</t>
  </si>
  <si>
    <t>08/8/1987</t>
  </si>
  <si>
    <t>Quận 4</t>
  </si>
  <si>
    <t>Nguyễn Thị Nhung</t>
  </si>
  <si>
    <t>Quận 8</t>
  </si>
  <si>
    <t>05/01/1988</t>
  </si>
  <si>
    <t>Q. Bình Tân</t>
  </si>
  <si>
    <t>26/6/1985</t>
  </si>
  <si>
    <t>Q. Bình Thạnh</t>
  </si>
  <si>
    <t>Trần Thị Thu Trang</t>
  </si>
  <si>
    <t>13/10/1986</t>
  </si>
  <si>
    <t>Hoàng Thị Thùy</t>
  </si>
  <si>
    <t>20/12/1985</t>
  </si>
  <si>
    <t xml:space="preserve"> TP. Việt Trì</t>
  </si>
  <si>
    <t>H. Lâm Thao</t>
  </si>
  <si>
    <t>YÊN BÁI (4 người)</t>
  </si>
  <si>
    <t>Vừ Thị Tình</t>
  </si>
  <si>
    <t>10/02/1978</t>
  </si>
  <si>
    <t>H. Mù Cang Chải</t>
  </si>
  <si>
    <t>H. Cẩm Giàng</t>
  </si>
  <si>
    <t>Nguyễn Thị Hiền</t>
  </si>
  <si>
    <t>Nguyễn Hồng Phúc</t>
  </si>
  <si>
    <t>TP. Quy Nhơn</t>
  </si>
  <si>
    <t>H. Ea H'leo</t>
  </si>
  <si>
    <t>Nguyễn Tú Anh</t>
  </si>
  <si>
    <t>20/5/1985</t>
  </si>
  <si>
    <t>Bùi Văn Hán</t>
  </si>
  <si>
    <t>27/01/1989</t>
  </si>
  <si>
    <t>19/5/1989</t>
  </si>
  <si>
    <t>Nguyễn Thị Diệu Linh</t>
  </si>
  <si>
    <t>07/8/1988</t>
  </si>
  <si>
    <t>05/8/1989</t>
  </si>
  <si>
    <t>Nguyễn Tiến Giang</t>
  </si>
  <si>
    <t>26/6/1986</t>
  </si>
  <si>
    <t>TP. Sơn La</t>
  </si>
  <si>
    <t>H. Mường La</t>
  </si>
  <si>
    <t>Lường Thành Long</t>
  </si>
  <si>
    <t>19/01/1987</t>
  </si>
  <si>
    <t>H. Phù Yên</t>
  </si>
  <si>
    <t>H. Long Điền</t>
  </si>
  <si>
    <t xml:space="preserve"> H. Châu Đức</t>
  </si>
  <si>
    <t>Nguyễn Thị Hồng Cẩm</t>
  </si>
  <si>
    <t>16/6/1989</t>
  </si>
  <si>
    <t>23/10/1978</t>
  </si>
  <si>
    <t>Nguyễn Thị Anh Thơ</t>
  </si>
  <si>
    <t>TP. Vũng Tàu</t>
  </si>
  <si>
    <t>Nguyễn Hữu Thụy</t>
  </si>
  <si>
    <t>19/6/1981</t>
  </si>
  <si>
    <t xml:space="preserve">Phạm Thị Lệ Thủy </t>
  </si>
  <si>
    <t>14/02/1988</t>
  </si>
  <si>
    <t>H. Xuyên Mộc</t>
  </si>
  <si>
    <t>VĨNH PHÚC (2 người)</t>
  </si>
  <si>
    <t>Lê Thị Bích Thảo</t>
  </si>
  <si>
    <t>H. Cao Lãnh</t>
  </si>
  <si>
    <t>TP. Cao Lãnh</t>
  </si>
  <si>
    <t>Nguyễn Thị Mộng Linh</t>
  </si>
  <si>
    <t>25/11/1988</t>
  </si>
  <si>
    <t>04/5/1989</t>
  </si>
  <si>
    <t>TP. Hồng Ngự</t>
  </si>
  <si>
    <t>TP. Tân An</t>
  </si>
  <si>
    <t>Lê Thị Ngọc Lan</t>
  </si>
  <si>
    <t>17/5/1978</t>
  </si>
  <si>
    <t>KSVSC, PCTT</t>
  </si>
  <si>
    <t>Trần Vạn Quốc</t>
  </si>
  <si>
    <t>09/02/1988</t>
  </si>
  <si>
    <t>Trần Thị Kim Ngân</t>
  </si>
  <si>
    <t>12/12/1987</t>
  </si>
  <si>
    <t>Nguyễn Thị Thanh Trúc</t>
  </si>
  <si>
    <t>05/12/1986</t>
  </si>
  <si>
    <t>H. Thủ Thừa</t>
  </si>
  <si>
    <t>Võ Thị Kim Nguyên</t>
  </si>
  <si>
    <t>16/11/1989</t>
  </si>
  <si>
    <t>H. Tân Trụ</t>
  </si>
  <si>
    <t>20/7/1987</t>
  </si>
  <si>
    <t>Trần Thị Vương Trang</t>
  </si>
  <si>
    <t>26/11/1989</t>
  </si>
  <si>
    <t>Nguyễn Thị Thanh Thúy</t>
  </si>
  <si>
    <t>16/8/1986</t>
  </si>
  <si>
    <t>Nguyễn Thị Tho</t>
  </si>
  <si>
    <t>07/11/1983</t>
  </si>
  <si>
    <t>Nguyễn Thị Ngọc Hân</t>
  </si>
  <si>
    <t>03/12/1986</t>
  </si>
  <si>
    <t>H. Bến Lức</t>
  </si>
  <si>
    <t>15/9/1988</t>
  </si>
  <si>
    <t>H. Đakrông</t>
  </si>
  <si>
    <t>H. Hướng Hóa</t>
  </si>
  <si>
    <t>TP. Trà Vinh</t>
  </si>
  <si>
    <t>H. Càng Long</t>
  </si>
  <si>
    <t>H. Tiểu Cần</t>
  </si>
  <si>
    <t>H. Duyên Hải</t>
  </si>
  <si>
    <t>Phan Thanh Nhanh</t>
  </si>
  <si>
    <t>15/12/1977</t>
  </si>
  <si>
    <t>Nguyễn Thị Mỹ Phượng</t>
  </si>
  <si>
    <t>19/9/1979</t>
  </si>
  <si>
    <t>Huỳnh Quang Hậu</t>
  </si>
  <si>
    <t>26/6/1980</t>
  </si>
  <si>
    <t>Nguyễn Hoàng Phương</t>
  </si>
  <si>
    <t>H. Cầu Kè</t>
  </si>
  <si>
    <t>TX. Bình Minh</t>
  </si>
  <si>
    <t>Lê Thị Anh Đào</t>
  </si>
  <si>
    <t>14/5/1986</t>
  </si>
  <si>
    <t>Phan Thị Thanh Mộng</t>
  </si>
  <si>
    <t>15/02/1982</t>
  </si>
  <si>
    <t>TP. Vĩnh Long</t>
  </si>
  <si>
    <t>Phạm Hữu Cường</t>
  </si>
  <si>
    <t>04/02/1986</t>
  </si>
  <si>
    <t>08/7/1985</t>
  </si>
  <si>
    <t>Vũ Văn Thành</t>
  </si>
  <si>
    <t>08/6/1981</t>
  </si>
  <si>
    <t>Hoàng Quang Anh</t>
  </si>
  <si>
    <t xml:space="preserve">Tỉnh </t>
  </si>
  <si>
    <t>11/12/1990</t>
  </si>
  <si>
    <t>Nguyễn Thị Việt Anh</t>
  </si>
  <si>
    <t>Huyện</t>
  </si>
  <si>
    <t>Nguyễn Văn Triều</t>
  </si>
  <si>
    <t>10/3/1972</t>
  </si>
  <si>
    <t>H. Ba Tri</t>
  </si>
  <si>
    <t>Trần Văn Tư</t>
  </si>
  <si>
    <t>28/6/1976</t>
  </si>
  <si>
    <t>Nguyễn Văn Lanh</t>
  </si>
  <si>
    <t>08/8/1986</t>
  </si>
  <si>
    <t>Nguyễn Chí Trung</t>
  </si>
  <si>
    <t>14/3/1978</t>
  </si>
  <si>
    <t>Nguyễn Văn Dũng</t>
  </si>
  <si>
    <t>15/8/1966</t>
  </si>
  <si>
    <t>Huỳnh Thị Chấm</t>
  </si>
  <si>
    <t>12/02/1983</t>
  </si>
  <si>
    <t>H. Mỏ Cày Bắc</t>
  </si>
  <si>
    <t>Nguyễn Tấn Đệ</t>
  </si>
  <si>
    <t>02/8/1978</t>
  </si>
  <si>
    <t>Văn Kim Thái Thông</t>
  </si>
  <si>
    <t>27/01/1983</t>
  </si>
  <si>
    <t>Phan Văn Y</t>
  </si>
  <si>
    <t>02/01/1981</t>
  </si>
  <si>
    <t>Lê Thị Kim Tiến</t>
  </si>
  <si>
    <t>06/8/1981</t>
  </si>
  <si>
    <t>Huỳnh Thanh Nhã</t>
  </si>
  <si>
    <t>15/10/1985</t>
  </si>
  <si>
    <t>Nguyễn Thị Phương Lan</t>
  </si>
  <si>
    <t>15/7/1989</t>
  </si>
  <si>
    <t>Lê Xuân Thịnh</t>
  </si>
  <si>
    <t>16/8/1989</t>
  </si>
  <si>
    <t>Đặng Văn Thuyên</t>
  </si>
  <si>
    <t>17/8/1971</t>
  </si>
  <si>
    <t>Hà Thị Phương Thảo</t>
  </si>
  <si>
    <t>26/4/1980</t>
  </si>
  <si>
    <t xml:space="preserve">H. Đắk Song </t>
  </si>
  <si>
    <t xml:space="preserve">H. Đắk Glong </t>
  </si>
  <si>
    <t>ĐẮK NÔNG (2 người)</t>
  </si>
  <si>
    <t>Nguyễn Thanh Trúc</t>
  </si>
  <si>
    <t>BÌNH DƯƠNG (3 người)</t>
  </si>
  <si>
    <t>H. Phú Giáo</t>
  </si>
  <si>
    <t>20/6/1984</t>
  </si>
  <si>
    <t>14/12/1977</t>
  </si>
  <si>
    <t>Bùi Thị Thúy Liên</t>
  </si>
  <si>
    <t>Phạm Ngọc Linh</t>
  </si>
  <si>
    <t>25/5/1986</t>
  </si>
  <si>
    <t>Huỳnh Mạnh</t>
  </si>
  <si>
    <t>Nguyễn Thị Hoài Thanh</t>
  </si>
  <si>
    <t>18/4/1979</t>
  </si>
  <si>
    <t>Phạm Xuân Thanh</t>
  </si>
  <si>
    <t>12/12/1969</t>
  </si>
  <si>
    <t>ĐÀ NẴNG (5 người)</t>
  </si>
  <si>
    <t>TP</t>
  </si>
  <si>
    <t>H. Hòa Vang</t>
  </si>
  <si>
    <t>Q. Thanh Khê</t>
  </si>
  <si>
    <t>Trìu A Sám</t>
  </si>
  <si>
    <t>04/6/1986</t>
  </si>
  <si>
    <t>Đặng Hoàng Oanh</t>
  </si>
  <si>
    <t>05/7/1987</t>
  </si>
  <si>
    <t>Điều Thị Hồng</t>
  </si>
  <si>
    <t>TP. Biên Hòa</t>
  </si>
  <si>
    <t>Trần Xuân Thìn</t>
  </si>
  <si>
    <t>02/02/1976</t>
  </si>
  <si>
    <t>Nguyễn Phương Thỏa</t>
  </si>
  <si>
    <t>09/4/1974</t>
  </si>
  <si>
    <t>Vũ Thị Khánh</t>
  </si>
  <si>
    <t>02/9/1989</t>
  </si>
  <si>
    <t>Trần Thị Luyến</t>
  </si>
  <si>
    <t>22/8/1986</t>
  </si>
  <si>
    <t>Dương Vân Anh</t>
  </si>
  <si>
    <t>03/5/1988</t>
  </si>
  <si>
    <t>Nguyễn Thị Thu Hằng</t>
  </si>
  <si>
    <t>07/10/1985</t>
  </si>
  <si>
    <t>05/7/1991</t>
  </si>
  <si>
    <t>Nguyễn Đức Hải</t>
  </si>
  <si>
    <t>Nguyễn Bích Hòa</t>
  </si>
  <si>
    <t>05/7/1982</t>
  </si>
  <si>
    <t>Trần Thị Hoa</t>
  </si>
  <si>
    <t>Tạ Thị Thương Huyền</t>
  </si>
  <si>
    <t>01/12/1990</t>
  </si>
  <si>
    <t>Lê Thị Lan</t>
  </si>
  <si>
    <t>28/4/1988</t>
  </si>
  <si>
    <t>H. Mỹ Đức</t>
  </si>
  <si>
    <t>Bùi Quốc Trưởng</t>
  </si>
  <si>
    <t>09/12/1988</t>
  </si>
  <si>
    <t>Phạm Thanh Dung</t>
  </si>
  <si>
    <t>10/12/1989</t>
  </si>
  <si>
    <t>Nguyễn Duy Hùng</t>
  </si>
  <si>
    <t>17/02/1984</t>
  </si>
  <si>
    <t>Nguyễn Thu Hương</t>
  </si>
  <si>
    <t>20/3/1988</t>
  </si>
  <si>
    <t>Vi Thị Hương</t>
  </si>
  <si>
    <t>Nguyễn Thị Quỳnh</t>
  </si>
  <si>
    <t>Q. Bắc Từ Liêm</t>
  </si>
  <si>
    <t>Đào Thị Mai Phương</t>
  </si>
  <si>
    <t>Q. Thanh Xuân</t>
  </si>
  <si>
    <t>Trần Hoàng Chương</t>
  </si>
  <si>
    <t>18/01/1981</t>
  </si>
  <si>
    <t>Phùng Văn Chung</t>
  </si>
  <si>
    <t>02/02/1981</t>
  </si>
  <si>
    <t>TX. Sơn Tây</t>
  </si>
  <si>
    <t>Nguyễn Diệp Liên</t>
  </si>
  <si>
    <t>13/7/1978</t>
  </si>
  <si>
    <t>Tôn Đức Phong</t>
  </si>
  <si>
    <t>Trần Xuân Huy</t>
  </si>
  <si>
    <t>Nguyễn Hữu Lý</t>
  </si>
  <si>
    <t>Nguyễn Thị Thanh Hoài</t>
  </si>
  <si>
    <t>Nguyễn Bá Bằng</t>
  </si>
  <si>
    <t>Nguyễn Đình Sơn</t>
  </si>
  <si>
    <t>01/9/1987</t>
  </si>
  <si>
    <t>25/12/1991</t>
  </si>
  <si>
    <t>18/01/1989</t>
  </si>
  <si>
    <t>22/5/1991</t>
  </si>
  <si>
    <t>05/6/1991</t>
  </si>
  <si>
    <t>29/10/1987</t>
  </si>
  <si>
    <t>Nguyễn Quyết Thắng</t>
  </si>
  <si>
    <t>Bùi Ngọc Chín</t>
  </si>
  <si>
    <t>31/7/1991</t>
  </si>
  <si>
    <t>Vũ Đức Hoàng</t>
  </si>
  <si>
    <t>02/12/1987</t>
  </si>
  <si>
    <t>Dương Thị Ngọc</t>
  </si>
  <si>
    <t>02/10/1990</t>
  </si>
  <si>
    <t>Trần Thanh Nhài</t>
  </si>
  <si>
    <t>01/8/1990</t>
  </si>
  <si>
    <t>Nguyễn Thị Dung</t>
  </si>
  <si>
    <t>27/12/1985</t>
  </si>
  <si>
    <t>Hồ Mỹ Anh</t>
  </si>
  <si>
    <t>Phạm Thị Thu Thủy</t>
  </si>
  <si>
    <t>08/9/1991</t>
  </si>
  <si>
    <t>LAI CHÂU (9 người)</t>
  </si>
  <si>
    <t>Bùi Thế Hải</t>
  </si>
  <si>
    <t>13/12/1991</t>
  </si>
  <si>
    <t>Lê Thị Bích Hạnh</t>
  </si>
  <si>
    <t>13/01/1982</t>
  </si>
  <si>
    <t>Đỗ Thị Quỳnh Thu</t>
  </si>
  <si>
    <t>26/6/1989</t>
  </si>
  <si>
    <t>29/5/1984</t>
  </si>
  <si>
    <t>19/8/1990</t>
  </si>
  <si>
    <t>Trần Quỳnh Hoa</t>
  </si>
  <si>
    <t>20/4/1990</t>
  </si>
  <si>
    <t>Vũ Thị Phương</t>
  </si>
  <si>
    <t>16/11/1986</t>
  </si>
  <si>
    <t>Nguyễn Đức Tuấn</t>
  </si>
  <si>
    <t>15/11/1990</t>
  </si>
  <si>
    <t>Đỗ Thị Thu Huyền</t>
  </si>
  <si>
    <t>07/10/1989</t>
  </si>
  <si>
    <t>Đỗ Thị Bình</t>
  </si>
  <si>
    <t>09/7/1990</t>
  </si>
  <si>
    <t>Ngô Thị Thương</t>
  </si>
  <si>
    <t xml:space="preserve">Thanh tra </t>
  </si>
  <si>
    <t>Hoàng Thu Nhường</t>
  </si>
  <si>
    <t>15/8/1978</t>
  </si>
  <si>
    <t>Nguyễn Việt Dũng</t>
  </si>
  <si>
    <t>Đào Xuân Toàn</t>
  </si>
  <si>
    <t>16/8/1990</t>
  </si>
  <si>
    <t>Nguyễn Thị Thu</t>
  </si>
  <si>
    <t>Nguyễn Văn Việt</t>
  </si>
  <si>
    <t>Lê Thị Vân Anh</t>
  </si>
  <si>
    <t>Hoàng Thị Thắm</t>
  </si>
  <si>
    <t>Hồ Thị Thanh</t>
  </si>
  <si>
    <t>Trần Minh Giang</t>
  </si>
  <si>
    <t>H. Lạc Dương</t>
  </si>
  <si>
    <t>H. Đơn Dương</t>
  </si>
  <si>
    <t>06/5/1984</t>
  </si>
  <si>
    <t>28/3/1987</t>
  </si>
  <si>
    <t>LÂM ĐỒNG (7 người)</t>
  </si>
  <si>
    <t>HƯNG YÊN (1 người)</t>
  </si>
  <si>
    <t>Võ Thị Mai Phương</t>
  </si>
  <si>
    <t>21/01/1974</t>
  </si>
  <si>
    <t>Trần Thị Hồng Vân</t>
  </si>
  <si>
    <t>10/10/1988</t>
  </si>
  <si>
    <t xml:space="preserve">Q. Lê Chân </t>
  </si>
  <si>
    <t>Trần Thị Hồng Nhung</t>
  </si>
  <si>
    <t>05/11/1989</t>
  </si>
  <si>
    <t>Nguyễn Đình San</t>
  </si>
  <si>
    <t>05/03/1981</t>
  </si>
  <si>
    <t>Ngô Thị Thu Anh</t>
  </si>
  <si>
    <t>27/6/1989</t>
  </si>
  <si>
    <t>HẢI PHÒNG (7 người)</t>
  </si>
  <si>
    <t>Trần Thị Kim Huyền</t>
  </si>
  <si>
    <t>La Đăng Quang</t>
  </si>
  <si>
    <t>H. Hữu Lũng</t>
  </si>
  <si>
    <t>H. Tràng Định</t>
  </si>
  <si>
    <t>Dương Việt Dũng</t>
  </si>
  <si>
    <t>Nguyễn Đình Lương</t>
  </si>
  <si>
    <t>LẠNG SƠN (6 người)</t>
  </si>
  <si>
    <t>H. Bảo Thắng</t>
  </si>
  <si>
    <t>H. Mường Khương</t>
  </si>
  <si>
    <t>07/12/1978</t>
  </si>
  <si>
    <t>02/02/1978</t>
  </si>
  <si>
    <t xml:space="preserve"> Nguyễn Thị Ước</t>
  </si>
  <si>
    <t>08/12/1974</t>
  </si>
  <si>
    <t xml:space="preserve"> Bùi Thu Hiền</t>
  </si>
  <si>
    <t>22/11/1983</t>
  </si>
  <si>
    <t xml:space="preserve"> Nguyễn Văn Tuyên</t>
  </si>
  <si>
    <t>25/5/1977</t>
  </si>
  <si>
    <t xml:space="preserve"> Phạm Minh Ngọc</t>
  </si>
  <si>
    <t>06/01/1985</t>
  </si>
  <si>
    <t>Nguyễn Đình Lý</t>
  </si>
  <si>
    <t>Hoàng Trung Kiên</t>
  </si>
  <si>
    <t>18/3/1990</t>
  </si>
  <si>
    <t>Hình Sự</t>
  </si>
  <si>
    <t>Khà Thị Liên</t>
  </si>
  <si>
    <t>11/01/1980</t>
  </si>
  <si>
    <t>Nguyễn Hồng Huyền</t>
  </si>
  <si>
    <t>29/5/1972</t>
  </si>
  <si>
    <t>Nguyễn Thu Hằng</t>
  </si>
  <si>
    <t>22/9/1987</t>
  </si>
  <si>
    <t>Bùi Thị Nhạn</t>
  </si>
  <si>
    <t>TP. Hòa Bình</t>
  </si>
  <si>
    <t>H. Tân Lạc</t>
  </si>
  <si>
    <t>H. Lương Sơn</t>
  </si>
  <si>
    <t>H. Đà Bắc</t>
  </si>
  <si>
    <t>12/9/1988</t>
  </si>
  <si>
    <t>HÒA BÌNH (10 người)</t>
  </si>
  <si>
    <t>Hoàng Thị Kim Oanh</t>
  </si>
  <si>
    <t xml:space="preserve"> TP. Bắc Ninh</t>
  </si>
  <si>
    <t>10/8/1982</t>
  </si>
  <si>
    <t>Lê Thị Hoàn</t>
  </si>
  <si>
    <t xml:space="preserve"> H. Lương Tài</t>
  </si>
  <si>
    <t>21/10/1982</t>
  </si>
  <si>
    <t>Lê Đình Khôi</t>
  </si>
  <si>
    <t>08/02/1990</t>
  </si>
  <si>
    <t>Nguyễn Văn Minh</t>
  </si>
  <si>
    <t>Nguyễn Thế Thành</t>
  </si>
  <si>
    <t>30/8/1989</t>
  </si>
  <si>
    <t>24/7/1983</t>
  </si>
  <si>
    <t>Hoàng Thị Dung</t>
  </si>
  <si>
    <t>27/12/1989</t>
  </si>
  <si>
    <t>Nguyễn Thị Kim Liên</t>
  </si>
  <si>
    <t>Nguyễn Thị Vân</t>
  </si>
  <si>
    <t>TX. Quế Võ</t>
  </si>
  <si>
    <t>Nguyễn Cao Khải</t>
  </si>
  <si>
    <t xml:space="preserve"> TX. Thuận Thành</t>
  </si>
  <si>
    <t>21/6/1987</t>
  </si>
  <si>
    <t>27/3/1988</t>
  </si>
  <si>
    <t>Vũ Thị Thanh Dung</t>
  </si>
  <si>
    <t>Trần Đức Hòa</t>
  </si>
  <si>
    <t>08/10/1990</t>
  </si>
  <si>
    <t>26/02/1988</t>
  </si>
  <si>
    <t>Bùi Ngọc Điệp</t>
  </si>
  <si>
    <t>30/4/1990</t>
  </si>
  <si>
    <t>Nguyễn Thị Thu Phương</t>
  </si>
  <si>
    <t>19/10/1989</t>
  </si>
  <si>
    <t>Bùi Bích Vân</t>
  </si>
  <si>
    <t>29/4/1991</t>
  </si>
  <si>
    <t>Bùi Dương Thủy</t>
  </si>
  <si>
    <t>24/8/1989</t>
  </si>
  <si>
    <t>Phạm Thị Thanh Bình</t>
  </si>
  <si>
    <t>20/8/1987</t>
  </si>
  <si>
    <t>NAM ĐỊNH (8 người)</t>
  </si>
  <si>
    <t>Trần Thị Hương Thảo</t>
  </si>
  <si>
    <t>TX. Bỉm sơn</t>
  </si>
  <si>
    <t>21/8/1979</t>
  </si>
  <si>
    <t>10/6/1979</t>
  </si>
  <si>
    <t>H. Thường Xuân</t>
  </si>
  <si>
    <t>Trần Mạnh Cường</t>
  </si>
  <si>
    <t>05/11/1985</t>
  </si>
  <si>
    <t>Hoàng Thị Ngọc An</t>
  </si>
  <si>
    <t>08/3/1975</t>
  </si>
  <si>
    <t>Nguyễn Thị Hải Yến</t>
  </si>
  <si>
    <t>Mai Thị Xuyến</t>
  </si>
  <si>
    <t>12/02/1988</t>
  </si>
  <si>
    <t>03/11/1989</t>
  </si>
  <si>
    <t>THANH HÓA (7 người)</t>
  </si>
  <si>
    <t>Mai Hữu Phương</t>
  </si>
  <si>
    <t>26/4/1970</t>
  </si>
  <si>
    <t>H. Quế Sơn</t>
  </si>
  <si>
    <t>Đoàn Thị Cẩm</t>
  </si>
  <si>
    <t>23/5/1984</t>
  </si>
  <si>
    <t>Phan Ngọc Đức</t>
  </si>
  <si>
    <t>Lê Thị Thu</t>
  </si>
  <si>
    <t>20/12/1989</t>
  </si>
  <si>
    <t>Phan Văn Khai</t>
  </si>
  <si>
    <t>12/10/1971</t>
  </si>
  <si>
    <t>Võ Duy Khải</t>
  </si>
  <si>
    <t>15/6/1988</t>
  </si>
  <si>
    <t>H. Sơn Tây</t>
  </si>
  <si>
    <t>Huỳnh Thị Thanh Tài</t>
  </si>
  <si>
    <t>22/7/1990</t>
  </si>
  <si>
    <t>Nguyễn Thị Kim Quý</t>
  </si>
  <si>
    <t>10/11/1991</t>
  </si>
  <si>
    <t>H. Mộ Đức</t>
  </si>
  <si>
    <t>H. Bình Sơn</t>
  </si>
  <si>
    <t>QUẢNG NGÃI (5 người)</t>
  </si>
  <si>
    <t>Nguyễn Xuân Nam</t>
  </si>
  <si>
    <t>KHÁNH HÒA (1 người)</t>
  </si>
  <si>
    <t>27/02/1972</t>
  </si>
  <si>
    <t>Đặng Thị Hòa</t>
  </si>
  <si>
    <t>01/02/1973</t>
  </si>
  <si>
    <t>H. Mang Yang</t>
  </si>
  <si>
    <t>Ksor H'Nga</t>
  </si>
  <si>
    <t>15/01/1984</t>
  </si>
  <si>
    <t>Ngô Văn Lập</t>
  </si>
  <si>
    <t>11/9/1971</t>
  </si>
  <si>
    <t>Nguyễn Văn Khoanh</t>
  </si>
  <si>
    <t>26/3/1966</t>
  </si>
  <si>
    <t>Trần Thành Danh</t>
  </si>
  <si>
    <t>01/9/1980</t>
  </si>
  <si>
    <t>Trương Phi Hải</t>
  </si>
  <si>
    <t>24/4/1979</t>
  </si>
  <si>
    <t>Phan Minh Đông</t>
  </si>
  <si>
    <t>20/5/1984</t>
  </si>
  <si>
    <t>Ngô Minh Đức</t>
  </si>
  <si>
    <t>11/6/1972</t>
  </si>
  <si>
    <t>Lê Hoàng Anh</t>
  </si>
  <si>
    <t>13/9/1982</t>
  </si>
  <si>
    <t>Nguyễn Thị Gọn</t>
  </si>
  <si>
    <t>26/3/1981</t>
  </si>
  <si>
    <t>Hồ Thị Yến Nhi</t>
  </si>
  <si>
    <t>05/9/1991</t>
  </si>
  <si>
    <t>Trần Thị Tâm Nhân</t>
  </si>
  <si>
    <t>23/02/1981</t>
  </si>
  <si>
    <t>Phan Thanh Nhã</t>
  </si>
  <si>
    <t>16/6/1982</t>
  </si>
  <si>
    <t>Bùi Quốc Việt</t>
  </si>
  <si>
    <t>Nguyễn Thị Bích Du</t>
  </si>
  <si>
    <t>24/02/1988</t>
  </si>
  <si>
    <t>Đặng Quốc Sĩ</t>
  </si>
  <si>
    <t>10/7/1983</t>
  </si>
  <si>
    <t>Lê Công Tiến</t>
  </si>
  <si>
    <t>26/5/1974</t>
  </si>
  <si>
    <t>Võ Hoàng Nhân</t>
  </si>
  <si>
    <t>Nguyễn Út Nhỏ</t>
  </si>
  <si>
    <t xml:space="preserve">KSVSC, VT </t>
  </si>
  <si>
    <t>H. Giang Thành</t>
  </si>
  <si>
    <t>Bùi Thị Thì</t>
  </si>
  <si>
    <t>09/8/1988</t>
  </si>
  <si>
    <t>Phạm Thị Kim Châm</t>
  </si>
  <si>
    <t>17/3/1984</t>
  </si>
  <si>
    <t>Huỳnh Thanh Đạm</t>
  </si>
  <si>
    <t>01/11/1991</t>
  </si>
  <si>
    <t>Trần Chí Thức</t>
  </si>
  <si>
    <t>Lâm Thanh Thủy</t>
  </si>
  <si>
    <t>03/7/1986</t>
  </si>
  <si>
    <t>Phạm Văn Ni</t>
  </si>
  <si>
    <t>15/9/1984</t>
  </si>
  <si>
    <t>Danh Nguyễn Thúy Quyên</t>
  </si>
  <si>
    <t>05/12/1985</t>
  </si>
  <si>
    <t>Trương Thị Mỹ Tiên</t>
  </si>
  <si>
    <t>15/02/1985</t>
  </si>
  <si>
    <t>Nguyễn Minh Vương</t>
  </si>
  <si>
    <t>13/05/1988</t>
  </si>
  <si>
    <t>Lê Quốc Thắng</t>
  </si>
  <si>
    <t>22/04/1991</t>
  </si>
  <si>
    <t>Nguyễn Thị Kiều Hoa</t>
  </si>
  <si>
    <t>15/02/1989</t>
  </si>
  <si>
    <t>24/3/1983</t>
  </si>
  <si>
    <t>Trần Công Đỉnh</t>
  </si>
  <si>
    <t>11/12/1978</t>
  </si>
  <si>
    <t>Trần Thị Tuyết Minh</t>
  </si>
  <si>
    <t>11/11/1981</t>
  </si>
  <si>
    <t>Trần Khánh Trường</t>
  </si>
  <si>
    <t>04/9/1988</t>
  </si>
  <si>
    <t>Hà Duy Phúc</t>
  </si>
  <si>
    <t>Khương Hoài Thương</t>
  </si>
  <si>
    <t>16/6/1990</t>
  </si>
  <si>
    <t>TP. Rạch Giá</t>
  </si>
  <si>
    <t>TP. Hà Tiên</t>
  </si>
  <si>
    <t>H. Tân Hiệp</t>
  </si>
  <si>
    <t>H. An Biên</t>
  </si>
  <si>
    <t>Nguyễn Thị Lượng</t>
  </si>
  <si>
    <t>24/3/1981</t>
  </si>
  <si>
    <t>Cao Thị Thuý</t>
  </si>
  <si>
    <t>08/8/1991</t>
  </si>
  <si>
    <t>H. Long Mỹ</t>
  </si>
  <si>
    <t>Trần Hoàng Panal</t>
  </si>
  <si>
    <t>H. Châu Thành A</t>
  </si>
  <si>
    <t>Nguyễn Thương</t>
  </si>
  <si>
    <t>05/02/1967</t>
  </si>
  <si>
    <t>Nguyễn Ngọc Quang</t>
  </si>
  <si>
    <t>16/7/1989</t>
  </si>
  <si>
    <t>H. Bắc Bình</t>
  </si>
  <si>
    <t>BÌNH THUẬN (2 người)</t>
  </si>
  <si>
    <t>Trần Bá Tài</t>
  </si>
  <si>
    <t>25/8/1983</t>
  </si>
  <si>
    <t>01/10/1990</t>
  </si>
  <si>
    <t>Hoàng Ngọc Oanh</t>
  </si>
  <si>
    <t>20/9/1989</t>
  </si>
  <si>
    <t>Nguyễn Mạnh Hà</t>
  </si>
  <si>
    <t>27/10/1973</t>
  </si>
  <si>
    <t>Nguyễn Hồng Dũng</t>
  </si>
  <si>
    <t>27/11/1977</t>
  </si>
  <si>
    <t>H. Kon Rẫy</t>
  </si>
  <si>
    <t>TP. Kon Tum</t>
  </si>
  <si>
    <t>KON TUM (6 người)</t>
  </si>
  <si>
    <t>Trịnh Thị Ánh Hồng</t>
  </si>
  <si>
    <t>Bùi Văn Bảo</t>
  </si>
  <si>
    <t>19/9/1987</t>
  </si>
  <si>
    <t>Hà Quang Duy</t>
  </si>
  <si>
    <t>15/8/1987</t>
  </si>
  <si>
    <t>TP Sóc Trăng</t>
  </si>
  <si>
    <t>H. Long Phú</t>
  </si>
  <si>
    <t xml:space="preserve">Lê Trí Dũng </t>
  </si>
  <si>
    <t>17/6/1975</t>
  </si>
  <si>
    <t>Dương Văn Nguyện</t>
  </si>
  <si>
    <t>29/4/1974</t>
  </si>
  <si>
    <t>TX. Gò Công</t>
  </si>
  <si>
    <t>20/4/1970</t>
  </si>
  <si>
    <t xml:space="preserve">Huỳnh Thanh Ngọc </t>
  </si>
  <si>
    <t>27/7/1984</t>
  </si>
  <si>
    <t>08/6/1986</t>
  </si>
  <si>
    <t>TIỀN GIANG (11 người)</t>
  </si>
  <si>
    <t>Trần Hà Giang</t>
  </si>
  <si>
    <t>29/12/1988</t>
  </si>
  <si>
    <t>TUYÊN QUANG (5 người)</t>
  </si>
  <si>
    <t>Hà Quang Huy</t>
  </si>
  <si>
    <t>Dương Mạnh Toàn</t>
  </si>
  <si>
    <t>Tỉnh</t>
  </si>
  <si>
    <t>Phạm Thị Hà Xuyên</t>
  </si>
  <si>
    <t>Nguyễn Hải Yến</t>
  </si>
  <si>
    <t>H. Bắc Mê</t>
  </si>
  <si>
    <t>13/12/1990</t>
  </si>
  <si>
    <t>16/8/1987</t>
  </si>
  <si>
    <t>20/5/1979</t>
  </si>
  <si>
    <t>HÀ GIANG (4 người)</t>
  </si>
  <si>
    <t>Đào Thị Kim Cúc</t>
  </si>
  <si>
    <t>26/11/1990</t>
  </si>
  <si>
    <t>H. Đông Hưng</t>
  </si>
  <si>
    <t>Đặng Cao Cường</t>
  </si>
  <si>
    <t>13/11/1983</t>
  </si>
  <si>
    <t>Lại Thị Giang</t>
  </si>
  <si>
    <t>Vũ Thị Huế</t>
  </si>
  <si>
    <t>Nguyễn Thị Huyền</t>
  </si>
  <si>
    <t>Đặng Thị Lan</t>
  </si>
  <si>
    <t>27/3/1978</t>
  </si>
  <si>
    <t>Trần Thị Phú Nhuận</t>
  </si>
  <si>
    <t>28/5/1986</t>
  </si>
  <si>
    <t>Nguyễn Viết Dũng</t>
  </si>
  <si>
    <t>THÁI BÌNH (13 người)</t>
  </si>
  <si>
    <t>Nguyễn Thị Thúy</t>
  </si>
  <si>
    <t>Lê Thị Mỹ Vân</t>
  </si>
  <si>
    <t>Lê Thị Mỹ Giàu</t>
  </si>
  <si>
    <t>Trần Thanh Tâm</t>
  </si>
  <si>
    <t>Hoàng Thị Hoài Phương</t>
  </si>
  <si>
    <t>Đặng Thị Diệu Huyền</t>
  </si>
  <si>
    <t>Nguyễn Thị Tố Hồng</t>
  </si>
  <si>
    <t xml:space="preserve"> TP. Thủ Đức</t>
  </si>
  <si>
    <t>Quận 1</t>
  </si>
  <si>
    <t>Lê Thị Tĩnh</t>
  </si>
  <si>
    <t>THÀNH PHỐ HỒ CHÍ MINH (10 người)</t>
  </si>
  <si>
    <t>TP. Việt Trì</t>
  </si>
  <si>
    <t>Nguyễn Thuỳ Linh</t>
  </si>
  <si>
    <t>18/10/1988</t>
  </si>
  <si>
    <t>Nguyễn Thị Lan Thu</t>
  </si>
  <si>
    <t>25/5/1989</t>
  </si>
  <si>
    <t>Nguyễn Thị Thu Trang</t>
  </si>
  <si>
    <t>Trần Minh Hải</t>
  </si>
  <si>
    <t>19/01/1982</t>
  </si>
  <si>
    <t>Lưu Thanh Liêm</t>
  </si>
  <si>
    <t xml:space="preserve">Phạm Ngọc Hoa </t>
  </si>
  <si>
    <t>24/9/1990</t>
  </si>
  <si>
    <t>Trần Lại Khánh Chi</t>
  </si>
  <si>
    <t>13/3/1988</t>
  </si>
  <si>
    <t>Đoàn Tuấn Anh</t>
  </si>
  <si>
    <t>06/12/1984</t>
  </si>
  <si>
    <t>06/6/1980</t>
  </si>
  <si>
    <t>H. Hạ Hòa</t>
  </si>
  <si>
    <t>H. Phù Ninh</t>
  </si>
  <si>
    <t>H. Thanh Ba</t>
  </si>
  <si>
    <t>TX. Phú Thọ</t>
  </si>
  <si>
    <t>Nguyễn Huy Đức</t>
  </si>
  <si>
    <t>Đinh Phú Ngọc</t>
  </si>
  <si>
    <t>Phạm Anh Tùng</t>
  </si>
  <si>
    <t>H. Yên Bình</t>
  </si>
  <si>
    <t>H. Văn Yên</t>
  </si>
  <si>
    <t>H. Văn Chấn</t>
  </si>
  <si>
    <t>Phan Thị Ngọc Hà</t>
  </si>
  <si>
    <t>Trần Thị Ánh Ngân</t>
  </si>
  <si>
    <t>Bùi Thế Phương</t>
  </si>
  <si>
    <t xml:space="preserve"> TP. Quy Nhơn</t>
  </si>
  <si>
    <t>Đoàn Thị Hoàng Phượng</t>
  </si>
  <si>
    <t>09/12/1984</t>
  </si>
  <si>
    <t>Nguyễn Hoàng Yến</t>
  </si>
  <si>
    <t>29/3/1983</t>
  </si>
  <si>
    <t>28/8/1990</t>
  </si>
  <si>
    <t>22/7/1991</t>
  </si>
  <si>
    <t xml:space="preserve"> Trịnh Quốc Việt</t>
  </si>
  <si>
    <t>20/11/1970</t>
  </si>
  <si>
    <t>H. Buôn Đôn</t>
  </si>
  <si>
    <t>Dương Thị Hạnh</t>
  </si>
  <si>
    <t>Phạm Đức Lễ</t>
  </si>
  <si>
    <t>Nguyễn Trường Lưu</t>
  </si>
  <si>
    <t>Nguyễn Văn Tuấn</t>
  </si>
  <si>
    <t>Nguyễn Thị Cẩm Vân</t>
  </si>
  <si>
    <t>TP. Buôn Ma Thuột</t>
  </si>
  <si>
    <t>Phạm Thị Minh Thu</t>
  </si>
  <si>
    <t>18/7/1988</t>
  </si>
  <si>
    <t>Trần Diệu Linh</t>
  </si>
  <si>
    <t>10/7/1990</t>
  </si>
  <si>
    <t>Nguyễn Thị Hồng Thúy</t>
  </si>
  <si>
    <t>02/6/1987</t>
  </si>
  <si>
    <t>Lò Thị Kim</t>
  </si>
  <si>
    <t>08/9/1979</t>
  </si>
  <si>
    <t>H. Sốp Cộp</t>
  </si>
  <si>
    <t>SƠN LA (6 người)</t>
  </si>
  <si>
    <t>5/9/1986</t>
  </si>
  <si>
    <t>Vũ Thị Hồng Hạnh</t>
  </si>
  <si>
    <t>2/7/1989</t>
  </si>
  <si>
    <t>H. Châu Đức</t>
  </si>
  <si>
    <t>Hoàng Thị Ngọc</t>
  </si>
  <si>
    <t xml:space="preserve"> TP. Vũng Tàu</t>
  </si>
  <si>
    <t>26/9/1988</t>
  </si>
  <si>
    <t>Trịnh Ngọc Hồng Nhung</t>
  </si>
  <si>
    <t>10/9/1989</t>
  </si>
  <si>
    <t>Trần Hồng Gấm</t>
  </si>
  <si>
    <t>18/12/1982</t>
  </si>
  <si>
    <t>TX. Phú Mỹ</t>
  </si>
  <si>
    <t>Mai Việt Hùng</t>
  </si>
  <si>
    <t>27/7/1986</t>
  </si>
  <si>
    <t>Đào Sỹ Kiều</t>
  </si>
  <si>
    <t>H. Nho Quan</t>
  </si>
  <si>
    <t>TP. Ninh Bình</t>
  </si>
  <si>
    <t>NINH BÌNH (2 người)</t>
  </si>
  <si>
    <t>Ngô Thị Hồng</t>
  </si>
  <si>
    <t>25/8/1989</t>
  </si>
  <si>
    <t>Nguyễn Thị Hà Thanh</t>
  </si>
  <si>
    <t>02/01/1987</t>
  </si>
  <si>
    <t>Trần Thị Ngọc Quí</t>
  </si>
  <si>
    <t>16/7/1987</t>
  </si>
  <si>
    <t>Nguyễn Văn Nhàn</t>
  </si>
  <si>
    <t>16/4/1987</t>
  </si>
  <si>
    <t>H. Thanh Bình</t>
  </si>
  <si>
    <t>ĐỒNG THÁP (4 người)</t>
  </si>
  <si>
    <t>Nguyễn Tấn Lực</t>
  </si>
  <si>
    <t>TX. Kiến Tường</t>
  </si>
  <si>
    <t>Trần Thị Lan Chi</t>
  </si>
  <si>
    <t>Nguyễn Ngọc Diễm</t>
  </si>
  <si>
    <t>Nguyễn Thị Xuân Thùy</t>
  </si>
  <si>
    <t>Nguyễn Thị Mộng Tuyền</t>
  </si>
  <si>
    <t>H. Cần Đước</t>
  </si>
  <si>
    <t>H. Cần Giuộc</t>
  </si>
  <si>
    <t>Trần Thị Nga</t>
  </si>
  <si>
    <t>15/02/1974</t>
  </si>
  <si>
    <t>Nguyễn Quốc Trị</t>
  </si>
  <si>
    <t>12/6/1977</t>
  </si>
  <si>
    <t>H. Đức Hòa</t>
  </si>
  <si>
    <t>Lê Đức Thiện</t>
  </si>
  <si>
    <t>Nguyễn Văn Nam</t>
  </si>
  <si>
    <t>H. Thạnh Hóa</t>
  </si>
  <si>
    <t>H. Tân Hưng</t>
  </si>
  <si>
    <t>Nguyễn Thị Ngọc Thảnh</t>
  </si>
  <si>
    <t>30/10/1978</t>
  </si>
  <si>
    <t>Nguyễn Sỹ Diệu</t>
  </si>
  <si>
    <t>TRÀ VINH (3 người)</t>
  </si>
  <si>
    <t>Phạm Hồng Minh</t>
  </si>
  <si>
    <t>29/7/1972</t>
  </si>
  <si>
    <t>H. Măng Thít</t>
  </si>
  <si>
    <t>VĨNH LONG (3 người)</t>
  </si>
  <si>
    <t>AN GIANG (1 người)</t>
  </si>
  <si>
    <t>BẮC GIANG (6 người)</t>
  </si>
  <si>
    <t>BẾN TRE (21 người)</t>
  </si>
  <si>
    <t>ĐỒNG NAI (5 người)</t>
  </si>
  <si>
    <t>HÀ NỘI (35 người)</t>
  </si>
  <si>
    <t>BẮC NINH (14 người)</t>
  </si>
  <si>
    <t>QUẢNG NAM (5 người)</t>
  </si>
  <si>
    <t>GIA LAI (5 người)</t>
  </si>
  <si>
    <t>TÂY NINH (27 người)</t>
  </si>
  <si>
    <t>KIÊN GIANG (18 người)</t>
  </si>
  <si>
    <t>HẬU GIANG (12 người)</t>
  </si>
  <si>
    <t>SÓC TRĂNG (4 người)</t>
  </si>
  <si>
    <t>PHÚ THỌ (10 người)</t>
  </si>
  <si>
    <t>BÌNH ĐỊNH (6 người)</t>
  </si>
  <si>
    <t>ĐẮK LẮK (8 người)</t>
  </si>
  <si>
    <t>BÀ RỊA - VŨNG TÀU (11 người)</t>
  </si>
  <si>
    <t>LONG AN (20 người)</t>
  </si>
  <si>
    <t>Nguyễn Thị Thùy Linh</t>
  </si>
  <si>
    <t>16/12/1995</t>
  </si>
  <si>
    <t>Lê Thanh Hà</t>
  </si>
  <si>
    <t>27/4/1995</t>
  </si>
  <si>
    <t>Hoàng Hải Nam</t>
  </si>
  <si>
    <t>23/8/1995</t>
  </si>
  <si>
    <t>Vụ 4</t>
  </si>
  <si>
    <t>28/11/1995</t>
  </si>
  <si>
    <t>24/02/1994</t>
  </si>
  <si>
    <t>Nguyễn Thành Đông</t>
  </si>
  <si>
    <t>17/7/1995</t>
  </si>
  <si>
    <t>Nguyễn Lương Phú</t>
  </si>
  <si>
    <t>20/6/1994</t>
  </si>
  <si>
    <t>Nguyễn Hữu Cơ</t>
  </si>
  <si>
    <t>18/12/1994</t>
  </si>
  <si>
    <t>Vi Việt Vương</t>
  </si>
  <si>
    <t>03/4/1995</t>
  </si>
  <si>
    <t>Ngô Thế Vũ</t>
  </si>
  <si>
    <t>07/9/1995</t>
  </si>
  <si>
    <t>Ngô Thị Thu Vân</t>
  </si>
  <si>
    <t>Nguyễn Thanh Liêm</t>
  </si>
  <si>
    <t>17/9/1990</t>
  </si>
  <si>
    <t>Trần Quyền Anh</t>
  </si>
  <si>
    <t>04/10/1988</t>
  </si>
  <si>
    <t>Nguyễn Trọng Tiến</t>
  </si>
  <si>
    <t>20/9/1995</t>
  </si>
  <si>
    <t>Lương Thành An</t>
  </si>
  <si>
    <t>20/11/1995</t>
  </si>
  <si>
    <t>Nguyễn Tuấn Anh</t>
  </si>
  <si>
    <t>Nguyễn Minh Hải</t>
  </si>
  <si>
    <t>Cục 2</t>
  </si>
  <si>
    <t>Lê Thị Duyên</t>
  </si>
  <si>
    <t>05/9/1984</t>
  </si>
  <si>
    <t>Trần Vũ Phương</t>
  </si>
  <si>
    <t>25/9/1987</t>
  </si>
  <si>
    <t>VKSQS QK1</t>
  </si>
  <si>
    <t>19/6/1993</t>
  </si>
  <si>
    <t>19/5/1992</t>
  </si>
  <si>
    <t>07/8/1995</t>
  </si>
  <si>
    <t>14/4/1994</t>
  </si>
  <si>
    <t>09/10/1993</t>
  </si>
  <si>
    <t>Nông Thị Trà My</t>
  </si>
  <si>
    <t>26/01/1995</t>
  </si>
  <si>
    <t>Nguyễn Trường Giang</t>
  </si>
  <si>
    <t>21/9/1995</t>
  </si>
  <si>
    <t>Nguyễn Minh Đức</t>
  </si>
  <si>
    <t>17/02/1995</t>
  </si>
  <si>
    <t>Bùi Thị Ninh</t>
  </si>
  <si>
    <t>18/10/1990</t>
  </si>
  <si>
    <t>Bùi Xuân Hùng</t>
  </si>
  <si>
    <t>05/12/1994</t>
  </si>
  <si>
    <t>Đỗ Việt Lâm</t>
  </si>
  <si>
    <t>26/5/1994</t>
  </si>
  <si>
    <t>04/10/1995</t>
  </si>
  <si>
    <t>Nông Quốc Đạt</t>
  </si>
  <si>
    <t>12/02/1995</t>
  </si>
  <si>
    <t>Ngô Thu Trang</t>
  </si>
  <si>
    <t>05/4/1993</t>
  </si>
  <si>
    <t>CV</t>
  </si>
  <si>
    <t>08/6/1989</t>
  </si>
  <si>
    <t>Nguyễn Xuân Dũng</t>
  </si>
  <si>
    <t>17/10/1995</t>
  </si>
  <si>
    <t>Vũ Minh Trang</t>
  </si>
  <si>
    <t>02/9/1996</t>
  </si>
  <si>
    <t>Nguyễn Nam Anh</t>
  </si>
  <si>
    <t>17/6/1995</t>
  </si>
  <si>
    <t>Nguyễn Duy Tùng</t>
  </si>
  <si>
    <t>24/8/1995</t>
  </si>
  <si>
    <t>Dương Thị Kim Oanh</t>
  </si>
  <si>
    <t>13/5/1995</t>
  </si>
  <si>
    <t>Nguyễn Đình Tú</t>
  </si>
  <si>
    <t>05/8/1995</t>
  </si>
  <si>
    <t>Nguyễn Thị Mai Linh</t>
  </si>
  <si>
    <t>10/10/1995</t>
  </si>
  <si>
    <t>Nguyễn Tiến Anh</t>
  </si>
  <si>
    <t>05/6/1995</t>
  </si>
  <si>
    <t>Phí Hoàng Long</t>
  </si>
  <si>
    <t>11/4/1995</t>
  </si>
  <si>
    <t>Vũ Huyền Trang</t>
  </si>
  <si>
    <t>21/8/1991</t>
  </si>
  <si>
    <t>Nguyễn Thị Hà My</t>
  </si>
  <si>
    <t>20/3/1994</t>
  </si>
  <si>
    <t>Nguyễn Minh Tú</t>
  </si>
  <si>
    <t>28/12/1995</t>
  </si>
  <si>
    <t>Nguyễn Thúy Quỳnh</t>
  </si>
  <si>
    <t>29/6/1995</t>
  </si>
  <si>
    <t>Lê Thị Hồng Mận</t>
  </si>
  <si>
    <t>06/8/1989</t>
  </si>
  <si>
    <t>Viện cấp cao 2</t>
  </si>
  <si>
    <t>Nguyễn Phương Anh</t>
  </si>
  <si>
    <t>01/11/1994</t>
  </si>
  <si>
    <t>Nguyễn Đình Nam</t>
  </si>
  <si>
    <t>25/10/1994</t>
  </si>
  <si>
    <t>Phạm Thị Thanh Thủy</t>
  </si>
  <si>
    <t>20/10/1994</t>
  </si>
  <si>
    <t>Doãn Thị Hoa</t>
  </si>
  <si>
    <t>02/02/1993</t>
  </si>
  <si>
    <t>Nguyễn Thị Thanh</t>
  </si>
  <si>
    <t>Trương Thị Ngọc Hiền</t>
  </si>
  <si>
    <t>06/01/1993</t>
  </si>
  <si>
    <t>Huỳnh Ngọc Minh Thư</t>
  </si>
  <si>
    <t>23/01/1994</t>
  </si>
  <si>
    <t>Dương Thanh Tùng</t>
  </si>
  <si>
    <t>13/10/1994</t>
  </si>
  <si>
    <t>16/8/1995</t>
  </si>
  <si>
    <t>VIỆN KIỂM SÁT NHÂN DÂN CẤP CAO TẠI THÀNH PHỐ HỒ CHÍ MINH (14 người)</t>
  </si>
  <si>
    <t>Lê Đức Ngọc</t>
  </si>
  <si>
    <t>17/3/1993</t>
  </si>
  <si>
    <t>Hoàng Thủy Tiên</t>
  </si>
  <si>
    <t>09/02/1994</t>
  </si>
  <si>
    <t>Phan Thị Minh</t>
  </si>
  <si>
    <t>04/02/1994</t>
  </si>
  <si>
    <t>Võ Thị Tâm</t>
  </si>
  <si>
    <t>30/6/1994</t>
  </si>
  <si>
    <t>Nguyễn Thị Mỹ Ngọc</t>
  </si>
  <si>
    <t>18/11/1995</t>
  </si>
  <si>
    <t>Nguyễn Diệu Ny</t>
  </si>
  <si>
    <t>07/01/1996</t>
  </si>
  <si>
    <t>Lê Vân Anh</t>
  </si>
  <si>
    <t>16/9/1993</t>
  </si>
  <si>
    <t>Đậu Thanh Bình</t>
  </si>
  <si>
    <t>14/5/1995</t>
  </si>
  <si>
    <t>06/4/1991</t>
  </si>
  <si>
    <t>Nguyễn Thị Ngọc Lan</t>
  </si>
  <si>
    <t>24/11/1989</t>
  </si>
  <si>
    <t>Phan Thị Hoài</t>
  </si>
  <si>
    <t>29/3/1993</t>
  </si>
  <si>
    <t>Lê Thị Ngọc Anh</t>
  </si>
  <si>
    <t>13/7/1994</t>
  </si>
  <si>
    <t>Nguyễn Hoàng Thanh Trúc</t>
  </si>
  <si>
    <t>01/5/1992</t>
  </si>
  <si>
    <t>Huỳnh Ngọc Minh Châu</t>
  </si>
  <si>
    <t>01/5/1995</t>
  </si>
  <si>
    <t>Lê Trần Long</t>
  </si>
  <si>
    <t>25/4/1993</t>
  </si>
  <si>
    <t>H. Chợ Mới</t>
  </si>
  <si>
    <t>Lê Thị Ngọc</t>
  </si>
  <si>
    <t>16/02/1994</t>
  </si>
  <si>
    <t>H. Tân Yên</t>
  </si>
  <si>
    <t>H. Việt Yên</t>
  </si>
  <si>
    <t>18/8/1994</t>
  </si>
  <si>
    <t>30/5/1995</t>
  </si>
  <si>
    <t>Nguyễn Thị Ngọc Hiền</t>
  </si>
  <si>
    <t>28/3/1995</t>
  </si>
  <si>
    <t>Võ Thị Minh Trang</t>
  </si>
  <si>
    <t>21/4/1988</t>
  </si>
  <si>
    <t>Đào Văn Trong</t>
  </si>
  <si>
    <t>13/4/1985</t>
  </si>
  <si>
    <t>Lê Thị Cẩm Tú</t>
  </si>
  <si>
    <t>12/01/1984</t>
  </si>
  <si>
    <t>Nguyễn Duy Anh</t>
  </si>
  <si>
    <t>29/8/1994</t>
  </si>
  <si>
    <t>Nguyễn Văn Thắng</t>
  </si>
  <si>
    <t>01/5/1994</t>
  </si>
  <si>
    <t>Phùng Thị Thảo</t>
  </si>
  <si>
    <t>20/4/1994</t>
  </si>
  <si>
    <t>Nguyễn Hoàng Trung</t>
  </si>
  <si>
    <t>05/4/1994</t>
  </si>
  <si>
    <t>06/3/1995</t>
  </si>
  <si>
    <t>Đặng Thị Thanh Trúc</t>
  </si>
  <si>
    <t>TP. Thủ Dầu Một</t>
  </si>
  <si>
    <t>TP. Thuận An</t>
  </si>
  <si>
    <t>Nguyễn Văn Trung</t>
  </si>
  <si>
    <t>06/7/1993</t>
  </si>
  <si>
    <t>TX. Bến Cát</t>
  </si>
  <si>
    <t>Q. Liên Chiểu</t>
  </si>
  <si>
    <t>01/7/1991</t>
  </si>
  <si>
    <t>Q. Cẩm Lệ</t>
  </si>
  <si>
    <t>ĐẮK NÔNG (6 người)</t>
  </si>
  <si>
    <t>Nguyễn Đình Khánh</t>
  </si>
  <si>
    <t>25/01/1995</t>
  </si>
  <si>
    <t>Nguyễn Thị Cẩm Linh</t>
  </si>
  <si>
    <t>H. Đắk R'lấp</t>
  </si>
  <si>
    <t>Lại Thị Huyền</t>
  </si>
  <si>
    <t>02/08/1993</t>
  </si>
  <si>
    <t xml:space="preserve"> H. Đắk Mil</t>
  </si>
  <si>
    <t>Lê Thị Yến</t>
  </si>
  <si>
    <t>22/9/1994</t>
  </si>
  <si>
    <t>Phạm Ngọc Tùng Lâm</t>
  </si>
  <si>
    <t>TP. Điện Biên Phủ</t>
  </si>
  <si>
    <t>H. Điện Biên</t>
  </si>
  <si>
    <t>Đặng Thị Huyền Sâm</t>
  </si>
  <si>
    <t>06/9/1989</t>
  </si>
  <si>
    <t>H. Điện Biên Đông</t>
  </si>
  <si>
    <t>Đinh Thị Thơ</t>
  </si>
  <si>
    <t>03/4/1991</t>
  </si>
  <si>
    <t>Trần Thị Thu Thủy</t>
  </si>
  <si>
    <t>TX. Mường Lay</t>
  </si>
  <si>
    <t>H. Tuần Giáo</t>
  </si>
  <si>
    <t>Trần Hồng Quân</t>
  </si>
  <si>
    <t>20/5/1990</t>
  </si>
  <si>
    <t>Mùa A Tú</t>
  </si>
  <si>
    <t>14/9/1992</t>
  </si>
  <si>
    <t>H. Nậm Pồ</t>
  </si>
  <si>
    <t>Hoàng Mai Ly</t>
  </si>
  <si>
    <t>02/10/1992</t>
  </si>
  <si>
    <t>19/01/1993</t>
  </si>
  <si>
    <t>Vũ Thành Minh</t>
  </si>
  <si>
    <t>18/10/1982</t>
  </si>
  <si>
    <t>TP. Biên Hoà</t>
  </si>
  <si>
    <t xml:space="preserve">Ma Thế Việt </t>
  </si>
  <si>
    <t>10/10/1991</t>
  </si>
  <si>
    <t>Tống Khánh Linh</t>
  </si>
  <si>
    <t>25/8/1993</t>
  </si>
  <si>
    <t>H. Long Thành</t>
  </si>
  <si>
    <t>Nguyễn Huy Thành</t>
  </si>
  <si>
    <t>23/11/1992</t>
  </si>
  <si>
    <t>H. Thống Nhất</t>
  </si>
  <si>
    <t>Bùi Quang Tuấn</t>
  </si>
  <si>
    <t>06/8/1994</t>
  </si>
  <si>
    <t>Nguyễn Hải Đăng</t>
  </si>
  <si>
    <t>H. Vĩnh Cửu</t>
  </si>
  <si>
    <t>Nguyễn Ngọc Duy</t>
  </si>
  <si>
    <t>06/9/1993</t>
  </si>
  <si>
    <t>H. Trảng Bom</t>
  </si>
  <si>
    <t>Nguyễn Thị Lan Anh</t>
  </si>
  <si>
    <t>15/6/1993</t>
  </si>
  <si>
    <t>Hoàng Anh Đức</t>
  </si>
  <si>
    <t>19/12/1992</t>
  </si>
  <si>
    <t>H. Xuân Lộc</t>
  </si>
  <si>
    <t>Lê Bá Bình</t>
  </si>
  <si>
    <t>20/3/1993</t>
  </si>
  <si>
    <t>TP. Long Khánh</t>
  </si>
  <si>
    <t>Đặng Quang Dũng</t>
  </si>
  <si>
    <t>02/10/1982</t>
  </si>
  <si>
    <t>Nguyễn Thanh Hải</t>
  </si>
  <si>
    <t>24/8/1990</t>
  </si>
  <si>
    <t>H. Cẩm Mỹ</t>
  </si>
  <si>
    <t>Trần Huỳnh Đức Hưng</t>
  </si>
  <si>
    <t>03/5/1993</t>
  </si>
  <si>
    <t>H. Nhơn Trạch</t>
  </si>
  <si>
    <t>Cao Xuân Dũng</t>
  </si>
  <si>
    <t>02/9/1991</t>
  </si>
  <si>
    <t>H. Định Quán</t>
  </si>
  <si>
    <t>Ngô Thị Có</t>
  </si>
  <si>
    <t>Lê Minh Quân</t>
  </si>
  <si>
    <t>28/02/1991</t>
  </si>
  <si>
    <t>Nguyễn Hòa Trang</t>
  </si>
  <si>
    <t>Dương Thị Thủy</t>
  </si>
  <si>
    <t>25/12/1987</t>
  </si>
  <si>
    <t>Phạm Thị Hồng Vân</t>
  </si>
  <si>
    <t>Q. Ba Đình</t>
  </si>
  <si>
    <t>Trần Thị Nam Phương</t>
  </si>
  <si>
    <t>Nguyễn Thu Hiền</t>
  </si>
  <si>
    <t>Phan Việt Dũng</t>
  </si>
  <si>
    <t>Vũ Tuấn Anh</t>
  </si>
  <si>
    <t>Trương Quốc Anh</t>
  </si>
  <si>
    <t>29/01/1985</t>
  </si>
  <si>
    <t>Bùi Linh Đan</t>
  </si>
  <si>
    <t>01/02/1995</t>
  </si>
  <si>
    <t>Nguyễn Thùy Hoa</t>
  </si>
  <si>
    <t>Bùi Như Thảo</t>
  </si>
  <si>
    <t>Hoàng Hà Bích Diệp</t>
  </si>
  <si>
    <t>11/10/1995</t>
  </si>
  <si>
    <t>Đặng Thị Tâm</t>
  </si>
  <si>
    <t>Hà Mạnh</t>
  </si>
  <si>
    <t>17/12/1992</t>
  </si>
  <si>
    <t>Nguyễn Thị Ngọc Anh</t>
  </si>
  <si>
    <t>Lê Văn Lũy</t>
  </si>
  <si>
    <t>Đinh Mạnh Hùng</t>
  </si>
  <si>
    <t>Hoàng Thị Hải</t>
  </si>
  <si>
    <t>20/10/1988</t>
  </si>
  <si>
    <t>Nguyễn Hương Giang</t>
  </si>
  <si>
    <t>Q. Đống Đa</t>
  </si>
  <si>
    <t>Triệu Đức Chung</t>
  </si>
  <si>
    <t>03/12/1991</t>
  </si>
  <si>
    <t>Khuất Duy Tùng</t>
  </si>
  <si>
    <t>Đỗ Diệu Linh</t>
  </si>
  <si>
    <t>Nguyễn Chí Anh</t>
  </si>
  <si>
    <t>01/10/1994</t>
  </si>
  <si>
    <t>Chu Ngọc Minh</t>
  </si>
  <si>
    <t>Vũ Thị Quỳnh Trang</t>
  </si>
  <si>
    <t>Hoàng Trung Anh</t>
  </si>
  <si>
    <t>04/12/1995</t>
  </si>
  <si>
    <t>Trần Thị Thu Hà</t>
  </si>
  <si>
    <t>Nguyễn Lê Phương Thủy</t>
  </si>
  <si>
    <t>Q. Hà Đông</t>
  </si>
  <si>
    <t>Nguyễn Sơn Tùng</t>
  </si>
  <si>
    <t>Nguyễn Vân Anh</t>
  </si>
  <si>
    <t>Nguyễn Thanh Dung</t>
  </si>
  <si>
    <t>Phạm Thị Kiều Trang</t>
  </si>
  <si>
    <t>21/11/1995</t>
  </si>
  <si>
    <t>Nguyễn Thùy Dương</t>
  </si>
  <si>
    <t>Dương Phi Hùng</t>
  </si>
  <si>
    <t>Trần Thảo Nguyên</t>
  </si>
  <si>
    <t>31/01/1994</t>
  </si>
  <si>
    <t>Nguyễn Kim Anh</t>
  </si>
  <si>
    <t>Phạm Phú Ngọc Hùng</t>
  </si>
  <si>
    <t>31/12/1994</t>
  </si>
  <si>
    <t>Q. Hoàn Kiếm</t>
  </si>
  <si>
    <t>Phạm Huyền Trang</t>
  </si>
  <si>
    <t>Nguyễn Mậu Ngọc</t>
  </si>
  <si>
    <t>Q. Hoàng Mai</t>
  </si>
  <si>
    <t>Nguyễn Văn Cừ</t>
  </si>
  <si>
    <t>Phạm Sơn Anh</t>
  </si>
  <si>
    <t>Phạm Ngọc Long</t>
  </si>
  <si>
    <t>03/02/1994</t>
  </si>
  <si>
    <t>Chu Thị Ngọc Linh</t>
  </si>
  <si>
    <t>13/11/1995</t>
  </si>
  <si>
    <t>Lê Quang Thiện</t>
  </si>
  <si>
    <t>Q. Long Biên</t>
  </si>
  <si>
    <t>Ngô Việt Anh</t>
  </si>
  <si>
    <t>Ngô Trung Hiếu</t>
  </si>
  <si>
    <t>Phan Quốc Nghiệp</t>
  </si>
  <si>
    <t>15/11/1995</t>
  </si>
  <si>
    <t>Q. Nam Từ Liêm</t>
  </si>
  <si>
    <t>Phan Trung Hiếu</t>
  </si>
  <si>
    <t>Trần Thị Thảo</t>
  </si>
  <si>
    <t>Nguyễn Việt Cường</t>
  </si>
  <si>
    <t>29/10/1989</t>
  </si>
  <si>
    <t>Đỗ Thị Thùy Dung</t>
  </si>
  <si>
    <t>Nguyễn Thanh Bình</t>
  </si>
  <si>
    <t>Trương Thạch Tú</t>
  </si>
  <si>
    <t>Q. Tây Hồ</t>
  </si>
  <si>
    <t>Nguyễn Thị Minh Hà</t>
  </si>
  <si>
    <t>26/12/1994</t>
  </si>
  <si>
    <t>Trần Bích Ngọc</t>
  </si>
  <si>
    <t>09/12/1995</t>
  </si>
  <si>
    <t>Trần Hoàng Mỹ Linh</t>
  </si>
  <si>
    <t>06/02/1992</t>
  </si>
  <si>
    <t>Nguyễn Hữu Tùng Lâm</t>
  </si>
  <si>
    <t>01/12/1993</t>
  </si>
  <si>
    <t>Nguyễn Văn Điệp</t>
  </si>
  <si>
    <t>26/04/1989</t>
  </si>
  <si>
    <t>Nguyễn Mạnh Tùng</t>
  </si>
  <si>
    <t>H. Đan Phượng</t>
  </si>
  <si>
    <t>Đặng Anh Tuấn</t>
  </si>
  <si>
    <t>14/12/1990</t>
  </si>
  <si>
    <t>H. Đông Anh</t>
  </si>
  <si>
    <t>25/11/1995</t>
  </si>
  <si>
    <t>Nguyễn Thị Tố Trinh</t>
  </si>
  <si>
    <t>H. Hoài Đức</t>
  </si>
  <si>
    <t>Phạm Hoàng Lan Phương</t>
  </si>
  <si>
    <t>22/10/1995</t>
  </si>
  <si>
    <t>Phạm Ngọc Hà</t>
  </si>
  <si>
    <t>H. Mê Linh</t>
  </si>
  <si>
    <t>Dương Hồng Lực</t>
  </si>
  <si>
    <t>Trịnh Thị Hồng Thủy</t>
  </si>
  <si>
    <t>05/01/1993</t>
  </si>
  <si>
    <t>Lê Thị Thu Hương</t>
  </si>
  <si>
    <t>23/10/1995</t>
  </si>
  <si>
    <t>Trần Xuân Long</t>
  </si>
  <si>
    <t>29/10/1994</t>
  </si>
  <si>
    <t>H. Quốc Oai</t>
  </si>
  <si>
    <t>Tạ Ngọc Sang</t>
  </si>
  <si>
    <t>Đinh Huy Trang</t>
  </si>
  <si>
    <t>02/03/1987</t>
  </si>
  <si>
    <t>H. Thạch Thất</t>
  </si>
  <si>
    <t>Nguyễn Quang Minh</t>
  </si>
  <si>
    <t>28/01/1995</t>
  </si>
  <si>
    <t>Đinh Thị Tố Nga</t>
  </si>
  <si>
    <t>23/02/1995</t>
  </si>
  <si>
    <t>Trần Thị Minh Nguyệt</t>
  </si>
  <si>
    <t>H. Thanh Oai</t>
  </si>
  <si>
    <t>Nguyễn Thị Hồng Phúc</t>
  </si>
  <si>
    <t>27/02/1995</t>
  </si>
  <si>
    <t>Nguyễn Thành Vũ</t>
  </si>
  <si>
    <t>Nguyễn Ngọc Anh</t>
  </si>
  <si>
    <t>24/11/1992</t>
  </si>
  <si>
    <t>Lê Thị Hương Nhụy</t>
  </si>
  <si>
    <t>Lý Xuân Nhất</t>
  </si>
  <si>
    <t>19/06/1991</t>
  </si>
  <si>
    <t>Nguyễn Thị Tuyền</t>
  </si>
  <si>
    <t>10/10/1994</t>
  </si>
  <si>
    <t>Nguyễn Văn Huy</t>
  </si>
  <si>
    <t>03/7/1994</t>
  </si>
  <si>
    <t>22/4/1995</t>
  </si>
  <si>
    <t>16/8/1988</t>
  </si>
  <si>
    <t>Trần Xuân Trường</t>
  </si>
  <si>
    <t>Ngô Thị Bích Lành</t>
  </si>
  <si>
    <t>07/10/1993</t>
  </si>
  <si>
    <t xml:space="preserve">   Tỉnh</t>
  </si>
  <si>
    <t>Giàng Thị Dơ</t>
  </si>
  <si>
    <t>03/4/1989</t>
  </si>
  <si>
    <t>Lò Trí Siêu</t>
  </si>
  <si>
    <t>27/10/1988</t>
  </si>
  <si>
    <t>H. Sìn Hồ</t>
  </si>
  <si>
    <t>Đỗ Khải Tuấn</t>
  </si>
  <si>
    <t>24/11/1988</t>
  </si>
  <si>
    <t xml:space="preserve"> H. Than Uyên</t>
  </si>
  <si>
    <t>Nguyễn Thị Hạnh</t>
  </si>
  <si>
    <t>21/9/1988</t>
  </si>
  <si>
    <t>Đỗ Hoàng Giang</t>
  </si>
  <si>
    <t>28/9/1993</t>
  </si>
  <si>
    <t>TP. Lai Châu</t>
  </si>
  <si>
    <t xml:space="preserve"> Đặng Văn Huấn</t>
  </si>
  <si>
    <t>10/11/1984</t>
  </si>
  <si>
    <t>H. Tam Đường</t>
  </si>
  <si>
    <t>Nguyễn Thị Loan</t>
  </si>
  <si>
    <t xml:space="preserve"> H. Phong Thổ</t>
  </si>
  <si>
    <t>Lò Văn Đanh</t>
  </si>
  <si>
    <t>12/8/1989</t>
  </si>
  <si>
    <t>H. Tân Uyên</t>
  </si>
  <si>
    <t>Nguyễn Đăng Đạt</t>
  </si>
  <si>
    <t>12/01/1994</t>
  </si>
  <si>
    <t>TP. Bảo Lộc</t>
  </si>
  <si>
    <t>Lê Minh Huy</t>
  </si>
  <si>
    <t>25/7/1985</t>
  </si>
  <si>
    <t>Nguyễn Hương Ly</t>
  </si>
  <si>
    <t>02/09/1995</t>
  </si>
  <si>
    <t>H. Hưng Nguyên</t>
  </si>
  <si>
    <t>Nguyễn Thị Tùng Linh</t>
  </si>
  <si>
    <t>12/11/1994</t>
  </si>
  <si>
    <t>TP. Vinh</t>
  </si>
  <si>
    <t>22/12/1995</t>
  </si>
  <si>
    <t>Ngô Thị Hà</t>
  </si>
  <si>
    <t>Hoàng Dũng</t>
  </si>
  <si>
    <t>04/01/1992</t>
  </si>
  <si>
    <t>H. Nam Đàn</t>
  </si>
  <si>
    <t>Trần Văn Phú</t>
  </si>
  <si>
    <t>Đinh Thị Khánh Linh</t>
  </si>
  <si>
    <t>H. Thanh Chương</t>
  </si>
  <si>
    <t>Phan Thị Thắm</t>
  </si>
  <si>
    <t>20/01/1994</t>
  </si>
  <si>
    <t>H. Đô Lương</t>
  </si>
  <si>
    <t>Bùi Thị Mai Hoa</t>
  </si>
  <si>
    <t>H. Anh Sơn</t>
  </si>
  <si>
    <t>Nguyễn Anh Quỳnh</t>
  </si>
  <si>
    <t>20/05/1994</t>
  </si>
  <si>
    <t>H. Tương Dương</t>
  </si>
  <si>
    <t>Nguyễn Huy Thắng</t>
  </si>
  <si>
    <t>Phạm Anh Đức</t>
  </si>
  <si>
    <t>Nguyễn Vũ Thanh Bình</t>
  </si>
  <si>
    <t>H. Kỳ Sơn</t>
  </si>
  <si>
    <t>Lê Hoàng Quân</t>
  </si>
  <si>
    <t>17/11/1992</t>
  </si>
  <si>
    <t>H. Quỳ Châu</t>
  </si>
  <si>
    <t>Vi Ngọc Thái</t>
  </si>
  <si>
    <t>Phạm Công Thanh</t>
  </si>
  <si>
    <t>H. Quỳ Hợp</t>
  </si>
  <si>
    <t>H. Nghĩa Đàn</t>
  </si>
  <si>
    <t>Chu Văn Khoa</t>
  </si>
  <si>
    <t>14/02/1994</t>
  </si>
  <si>
    <t>H. Yên Thành</t>
  </si>
  <si>
    <t>Lê Anh Tuấn</t>
  </si>
  <si>
    <t>10/12/1994</t>
  </si>
  <si>
    <t>H. Diễn Châu</t>
  </si>
  <si>
    <t>H. Nghi Lộc</t>
  </si>
  <si>
    <t>Hoàng Anh Dũng</t>
  </si>
  <si>
    <t>TX. Cửa Lò</t>
  </si>
  <si>
    <t>Nguyễn Thị Minh Trang</t>
  </si>
  <si>
    <t>Nguyễn Thị Phương Trang</t>
  </si>
  <si>
    <t>19/12/1994</t>
  </si>
  <si>
    <t>TX. Thái Hòa</t>
  </si>
  <si>
    <t>Hoàng Thị Hương</t>
  </si>
  <si>
    <t>Nguyễn Mạnh Quyền</t>
  </si>
  <si>
    <t>16/08/1995</t>
  </si>
  <si>
    <t>Trần Hoàng Thắng</t>
  </si>
  <si>
    <t>20/11/1993</t>
  </si>
  <si>
    <t>TP. Cẩm Phả</t>
  </si>
  <si>
    <t>Nguyễn Duy Thành</t>
  </si>
  <si>
    <t>28/7/1992</t>
  </si>
  <si>
    <t>TX. Hương Trà</t>
  </si>
  <si>
    <t>Nguyễn Văn Duyên</t>
  </si>
  <si>
    <t>Q. Ngô Quyền</t>
  </si>
  <si>
    <t>Nguyễn Việt Anh</t>
  </si>
  <si>
    <t>Q. Hồng Bàng</t>
  </si>
  <si>
    <t>Nguyễn Việt Hoàng</t>
  </si>
  <si>
    <t>07/02/1992</t>
  </si>
  <si>
    <t>Q. Lê Chân</t>
  </si>
  <si>
    <t>Nguyễn Bích Ngọc</t>
  </si>
  <si>
    <t>28/10/1991</t>
  </si>
  <si>
    <t>Đào Thị Ngọc Mai</t>
  </si>
  <si>
    <t>Q. Hải An</t>
  </si>
  <si>
    <t>Phạm Thu Trang</t>
  </si>
  <si>
    <t>30/10/1993</t>
  </si>
  <si>
    <t>Q. Kiến An</t>
  </si>
  <si>
    <t>H. An Dương</t>
  </si>
  <si>
    <t>Nguyễn Hoàng Quý</t>
  </si>
  <si>
    <t>05/04/1992</t>
  </si>
  <si>
    <t>H. Kiến Thụy</t>
  </si>
  <si>
    <t>H. Hòa An</t>
  </si>
  <si>
    <t>18/8/1995</t>
  </si>
  <si>
    <t>12/02/1994</t>
  </si>
  <si>
    <t>Bế Khánh Linh</t>
  </si>
  <si>
    <t>Ma Thành Trung</t>
  </si>
  <si>
    <t>16/10/1994</t>
  </si>
  <si>
    <t>H. Chi Lăng</t>
  </si>
  <si>
    <t>16/9/1992</t>
  </si>
  <si>
    <t>15/9/1995</t>
  </si>
  <si>
    <t>H. Lộc Bình</t>
  </si>
  <si>
    <t>H. Chợ Đồn</t>
  </si>
  <si>
    <t>Dương Thị Hoài Thu</t>
  </si>
  <si>
    <t>27/5/1991</t>
  </si>
  <si>
    <t>H. Na Rì</t>
  </si>
  <si>
    <t>TX. Sa Pa</t>
  </si>
  <si>
    <t>HÒA BÌNH (12 người)</t>
  </si>
  <si>
    <t>Nguyễn Thị Thùy Dung</t>
  </si>
  <si>
    <t>15/7/1990</t>
  </si>
  <si>
    <t>Trần Thu Hằng</t>
  </si>
  <si>
    <t>10/10/1992</t>
  </si>
  <si>
    <t>H. Yên Thủy</t>
  </si>
  <si>
    <t>H. Mai Châu</t>
  </si>
  <si>
    <t>Nguyễn Đức Khánh</t>
  </si>
  <si>
    <t>26/11/1994</t>
  </si>
  <si>
    <t>Nguyễn Duy Dương</t>
  </si>
  <si>
    <t>05/8/1991</t>
  </si>
  <si>
    <t>Trần Thị Thùy Dương</t>
  </si>
  <si>
    <t>Bùi Hùng Cường</t>
  </si>
  <si>
    <t>20/01/1985</t>
  </si>
  <si>
    <t>Phạm Thị Điệp</t>
  </si>
  <si>
    <t>28/02/1980</t>
  </si>
  <si>
    <t>Nguyễn Thị Phương Hoa</t>
  </si>
  <si>
    <t>16/7/1995</t>
  </si>
  <si>
    <t>Vũ Thị Minh Phương</t>
  </si>
  <si>
    <t>21/12/1993</t>
  </si>
  <si>
    <t>Vũ Văn Đại</t>
  </si>
  <si>
    <t>23/4/1994</t>
  </si>
  <si>
    <t>Đỗ Thị Quỳnh Anh</t>
  </si>
  <si>
    <t>Nguyễn Tài Dương</t>
  </si>
  <si>
    <t>02/7/1990</t>
  </si>
  <si>
    <t>Vũ Thị Thanh Hằng</t>
  </si>
  <si>
    <t>07/11/1995</t>
  </si>
  <si>
    <t>Nguyễn Đỗ Dương</t>
  </si>
  <si>
    <t>15/7/1988</t>
  </si>
  <si>
    <t>TP. Từ Sơn</t>
  </si>
  <si>
    <t>Nguyễn Thị Minh Lý</t>
  </si>
  <si>
    <t>25/11/1992</t>
  </si>
  <si>
    <t>Đỗ Quỳnh Anh</t>
  </si>
  <si>
    <t>Nguyễn Mạnh Linh</t>
  </si>
  <si>
    <t>18/02/1990</t>
  </si>
  <si>
    <t>H. Tiên Du</t>
  </si>
  <si>
    <t>Lê Thị Thúy Điệp</t>
  </si>
  <si>
    <t>06/6/1985</t>
  </si>
  <si>
    <t>Lê Thế Hưng</t>
  </si>
  <si>
    <t>09/11/1991</t>
  </si>
  <si>
    <t>H. Yên Phong</t>
  </si>
  <si>
    <t>Lương Đức Huyên</t>
  </si>
  <si>
    <t>10/01/1987</t>
  </si>
  <si>
    <t>Nguyễn Thị Yến</t>
  </si>
  <si>
    <t>14/9/1991</t>
  </si>
  <si>
    <t>Lương Minh Hà</t>
  </si>
  <si>
    <t>Trần Thanh Toàn</t>
  </si>
  <si>
    <t>19/9/1981</t>
  </si>
  <si>
    <t>Vũ Quỳnh Mai</t>
  </si>
  <si>
    <t>13/02/1994</t>
  </si>
  <si>
    <t>TP. Nam Định</t>
  </si>
  <si>
    <t>Mai Hoàng Hải</t>
  </si>
  <si>
    <t>06/12/1994</t>
  </si>
  <si>
    <t>Bùi Ngọc Khánh</t>
  </si>
  <si>
    <t>16/01/1995</t>
  </si>
  <si>
    <t>Nguyễn Phạm Ngọc Nam</t>
  </si>
  <si>
    <t>20/01/1992</t>
  </si>
  <si>
    <t xml:space="preserve"> H. Vụ Bản</t>
  </si>
  <si>
    <t>Phạm Ngọc Dũng</t>
  </si>
  <si>
    <t>Nguyễn Thị Minh Nguyệt</t>
  </si>
  <si>
    <t>29/9/1993</t>
  </si>
  <si>
    <t>H.Vụ Bản</t>
  </si>
  <si>
    <t>Vũ Thị Thanh Hiền</t>
  </si>
  <si>
    <t>24/10/1994</t>
  </si>
  <si>
    <t>H. Nam Trực</t>
  </si>
  <si>
    <t>Đặng Trung Hiếu</t>
  </si>
  <si>
    <t>01/8/1995</t>
  </si>
  <si>
    <t>H. Trực Ninh</t>
  </si>
  <si>
    <t>Lê Văn Duẩn</t>
  </si>
  <si>
    <t>06/4/1995</t>
  </si>
  <si>
    <t>H. Xuân Trường</t>
  </si>
  <si>
    <t>Vũ Quốc Đạt</t>
  </si>
  <si>
    <t>04/4/1992</t>
  </si>
  <si>
    <t xml:space="preserve"> Hình sự</t>
  </si>
  <si>
    <t>Trần Anh Tuấn</t>
  </si>
  <si>
    <t>Phan Thị Thùy</t>
  </si>
  <si>
    <t>25/10/1990</t>
  </si>
  <si>
    <t>H. Triệu Sơn</t>
  </si>
  <si>
    <t>Vũ Thị Thanh Tâm</t>
  </si>
  <si>
    <t>13/07/1991</t>
  </si>
  <si>
    <t>Dương Tuấn Anh</t>
  </si>
  <si>
    <t>25/12/1990</t>
  </si>
  <si>
    <t>H. Vĩnh Lộc</t>
  </si>
  <si>
    <t>Quách Thị Vân</t>
  </si>
  <si>
    <t>H. Như Xuân</t>
  </si>
  <si>
    <t>Nguyễn Xuân Cường</t>
  </si>
  <si>
    <t xml:space="preserve"> H. Thạch Thành</t>
  </si>
  <si>
    <t>H. Cẩm Thủy</t>
  </si>
  <si>
    <t>Nguyễn Việt Hùng</t>
  </si>
  <si>
    <t>20/07/1989</t>
  </si>
  <si>
    <t>08/10/1995</t>
  </si>
  <si>
    <t xml:space="preserve"> H. Quan Sơn</t>
  </si>
  <si>
    <t>Trịnh Hữu Dương</t>
  </si>
  <si>
    <t>H. Bắc Trà My</t>
  </si>
  <si>
    <t>28/7/1991</t>
  </si>
  <si>
    <t>10/4/1995</t>
  </si>
  <si>
    <t>Lê Văn Minh</t>
  </si>
  <si>
    <t>16/10/1989</t>
  </si>
  <si>
    <t>H. Minh Long</t>
  </si>
  <si>
    <t>H. Sơn Hà</t>
  </si>
  <si>
    <t>H. Cam Lâm</t>
  </si>
  <si>
    <t>Lê Trần Nhật Duy</t>
  </si>
  <si>
    <t>28/6/1994</t>
  </si>
  <si>
    <t>TP. Cam Ranh</t>
  </si>
  <si>
    <t>Trần Ngọc Anh</t>
  </si>
  <si>
    <t>01/6/1986</t>
  </si>
  <si>
    <t>TX. Ayun Pa</t>
  </si>
  <si>
    <t>Nguyễn Quang Đạt</t>
  </si>
  <si>
    <t>28/6/1992</t>
  </si>
  <si>
    <t>Nguyễn Thị Mỹ Hạnh</t>
  </si>
  <si>
    <t>15/4/1993</t>
  </si>
  <si>
    <t>Nguyễn Thị Thanh Hiền</t>
  </si>
  <si>
    <t>24/6/1993</t>
  </si>
  <si>
    <t>H. Ia Grai</t>
  </si>
  <si>
    <t>Võ Thị Nhuần</t>
  </si>
  <si>
    <t>08/3/1987</t>
  </si>
  <si>
    <t>H. Đức Cơ</t>
  </si>
  <si>
    <t>Lê Xuân Quang</t>
  </si>
  <si>
    <t>03/3/1993</t>
  </si>
  <si>
    <t>H. Kông Chro</t>
  </si>
  <si>
    <t>Nguyễn Đăng Sơn</t>
  </si>
  <si>
    <t>08/02/1995</t>
  </si>
  <si>
    <t>H. Chư Prông</t>
  </si>
  <si>
    <t>Trần Thu Thủy</t>
  </si>
  <si>
    <t>22/02/1995</t>
  </si>
  <si>
    <t>H. Chư Păh</t>
  </si>
  <si>
    <t>Lê Ngọc Huyền Trân</t>
  </si>
  <si>
    <t>TÂY NINH (18 người)</t>
  </si>
  <si>
    <t>Lương Thị Nhật Minh</t>
  </si>
  <si>
    <t>15/4/1989</t>
  </si>
  <si>
    <t>08/11/1990</t>
  </si>
  <si>
    <t>Nguyễn Thương Hiếu</t>
  </si>
  <si>
    <t>01/01/1991</t>
  </si>
  <si>
    <t>Võ Thành Thiên</t>
  </si>
  <si>
    <t>20/01/1995</t>
  </si>
  <si>
    <t>Lê Đại Phụng</t>
  </si>
  <si>
    <t>05/5/1977</t>
  </si>
  <si>
    <t>H. Tân Châu</t>
  </si>
  <si>
    <t>Võ Minh Hậu</t>
  </si>
  <si>
    <t>26/7/1979</t>
  </si>
  <si>
    <t>H. Dương Minh Châu</t>
  </si>
  <si>
    <t>17/6/1994</t>
  </si>
  <si>
    <t>25/02/1993</t>
  </si>
  <si>
    <t>Tạ Lệ Hằng</t>
  </si>
  <si>
    <t>18/7/1978</t>
  </si>
  <si>
    <t>10/01/1995</t>
  </si>
  <si>
    <t>Nguyễn Văn Toàn</t>
  </si>
  <si>
    <t>10/10/1985</t>
  </si>
  <si>
    <t>Đào Văn Khánh</t>
  </si>
  <si>
    <t>Lê Thị Thùy Trang</t>
  </si>
  <si>
    <t>14/01/1987</t>
  </si>
  <si>
    <t>Thị Tuyết Mai</t>
  </si>
  <si>
    <t>15/12/1989</t>
  </si>
  <si>
    <t>Giang Ái Huệ</t>
  </si>
  <si>
    <t>Bùi Nhất Nguyên</t>
  </si>
  <si>
    <t>14/8/1994</t>
  </si>
  <si>
    <t xml:space="preserve"> TP. Hà Tiên</t>
  </si>
  <si>
    <t>Trần Huy Phụng</t>
  </si>
  <si>
    <t>Phan Vũ Phương</t>
  </si>
  <si>
    <t>H. Giồng Riềng</t>
  </si>
  <si>
    <t>Trần Thị Kiều</t>
  </si>
  <si>
    <t>Nguyễn Thanh Tâm</t>
  </si>
  <si>
    <t>20/12/1995</t>
  </si>
  <si>
    <t>TP. Phú Quốc</t>
  </si>
  <si>
    <t>Huỳnh Hải Đăng</t>
  </si>
  <si>
    <t>05/5/1985</t>
  </si>
  <si>
    <t>H. U Minh Thượng</t>
  </si>
  <si>
    <t>Lý Minh Phúc</t>
  </si>
  <si>
    <t>Nguyễn Văn Tặng</t>
  </si>
  <si>
    <t>11/11/1992</t>
  </si>
  <si>
    <t>Trần Quốc Toản</t>
  </si>
  <si>
    <t>Dương Hiếu Nghiệm</t>
  </si>
  <si>
    <t>Quách Thị Kiều Duyên</t>
  </si>
  <si>
    <t>11/02/1985</t>
  </si>
  <si>
    <t>Khương Bửu Bửu</t>
  </si>
  <si>
    <t>17/9/1994</t>
  </si>
  <si>
    <t>Trần Văn Cận</t>
  </si>
  <si>
    <t>01/12/1992</t>
  </si>
  <si>
    <t>Lê Anh Thư</t>
  </si>
  <si>
    <t>29/7/1991</t>
  </si>
  <si>
    <t>Nguyễn Thanh Lào</t>
  </si>
  <si>
    <t>13/9/1985</t>
  </si>
  <si>
    <t>Nguyễn Thanh Nghi</t>
  </si>
  <si>
    <t>25/3/1989</t>
  </si>
  <si>
    <t>Phan Thanh Toàn</t>
  </si>
  <si>
    <t>16/4/1990</t>
  </si>
  <si>
    <t>Nguyễn T. Phương Hồng Thủy</t>
  </si>
  <si>
    <t>08/8/1990</t>
  </si>
  <si>
    <t>Phan Văn Dựa</t>
  </si>
  <si>
    <t>09/02/1983</t>
  </si>
  <si>
    <t>Trần Đoàn Hoa Uyển</t>
  </si>
  <si>
    <t>24/10/1984</t>
  </si>
  <si>
    <t>Lê Thế Duyệt</t>
  </si>
  <si>
    <t>Nguyễn Hoàng Bảo</t>
  </si>
  <si>
    <t>Võ Minh Trí</t>
  </si>
  <si>
    <t>04/7/1990</t>
  </si>
  <si>
    <t>Nguyễn Thanh Tăng</t>
  </si>
  <si>
    <t>20/9/1991</t>
  </si>
  <si>
    <t>16/02/1995</t>
  </si>
  <si>
    <t>H. Thái Thụy</t>
  </si>
  <si>
    <t>Lê Minh Đạo</t>
  </si>
  <si>
    <t>Mai Duy Minh</t>
  </si>
  <si>
    <t>30/8/1991</t>
  </si>
  <si>
    <t xml:space="preserve">H. Kiến Xương </t>
  </si>
  <si>
    <t>Đỗ Hồng Bảo Ngọc</t>
  </si>
  <si>
    <t>27/12/1995</t>
  </si>
  <si>
    <t>Bùi Văn Phúc</t>
  </si>
  <si>
    <t>28/6/1985</t>
  </si>
  <si>
    <t>H. Quỳnh Phụ</t>
  </si>
  <si>
    <t>Quách Thị Phương</t>
  </si>
  <si>
    <t>Nguyễn Thị Toan</t>
  </si>
  <si>
    <t>26/7/1991</t>
  </si>
  <si>
    <t>H. Hưng Hà</t>
  </si>
  <si>
    <t>Phạm Ngọc Trang</t>
  </si>
  <si>
    <t>Hoàng Thị Thanh Xuân</t>
  </si>
  <si>
    <t>18/3/1995</t>
  </si>
  <si>
    <t>Lê Thị Thanh Hà</t>
  </si>
  <si>
    <t>28/02/1992</t>
  </si>
  <si>
    <t>TP. Thủ Đức</t>
  </si>
  <si>
    <t>Quận 7</t>
  </si>
  <si>
    <t>15/11/1973</t>
  </si>
  <si>
    <t>Cao Thanh Huyền</t>
  </si>
  <si>
    <t>12/3/1993</t>
  </si>
  <si>
    <t>Quận 10</t>
  </si>
  <si>
    <t>Quận 12</t>
  </si>
  <si>
    <t>23/9/1995</t>
  </si>
  <si>
    <t>Nguyễn Văn Cương</t>
  </si>
  <si>
    <t>11/3/1994</t>
  </si>
  <si>
    <t>Nguyễn Phương Sang</t>
  </si>
  <si>
    <t>16/4/1995</t>
  </si>
  <si>
    <t>Lê Thị Hằng</t>
  </si>
  <si>
    <t>28/5/1995</t>
  </si>
  <si>
    <t>Q. Tân Phú</t>
  </si>
  <si>
    <t>Nguyễn Đức Nghĩa</t>
  </si>
  <si>
    <t>31/01/1992</t>
  </si>
  <si>
    <t>Vũ Nga Phương</t>
  </si>
  <si>
    <t>H. Bình Chánh</t>
  </si>
  <si>
    <t>Nguyễn Thái Khánh Nhung</t>
  </si>
  <si>
    <t>16/12/1994</t>
  </si>
  <si>
    <t>H. Hóc Môn</t>
  </si>
  <si>
    <t>H. Củ Chi</t>
  </si>
  <si>
    <t>Đồng Quang Hải</t>
  </si>
  <si>
    <t>27/7/1992</t>
  </si>
  <si>
    <t>Trần Văn Hiếu</t>
  </si>
  <si>
    <t>H. Nhà Bè</t>
  </si>
  <si>
    <t>26/10/1991</t>
  </si>
  <si>
    <t>05/02/1987</t>
  </si>
  <si>
    <t>Đỗ Hoàng Huyền My</t>
  </si>
  <si>
    <t>13/01/1995</t>
  </si>
  <si>
    <t>Trịnh Huy Phương</t>
  </si>
  <si>
    <t>Ngô Duy Long</t>
  </si>
  <si>
    <t>Nguyễn Phương Thúy</t>
  </si>
  <si>
    <t>04/10/1993</t>
  </si>
  <si>
    <t>Nguyễn Phương Dung</t>
  </si>
  <si>
    <t>H. Tam Nông</t>
  </si>
  <si>
    <t>Hoàng Tiến Hòa</t>
  </si>
  <si>
    <t>22/10/1980</t>
  </si>
  <si>
    <t>Vũ Thế Chung</t>
  </si>
  <si>
    <t>15/02/1990</t>
  </si>
  <si>
    <t>H. Đoan Hùng</t>
  </si>
  <si>
    <t>Ngô Xuân Hiếu</t>
  </si>
  <si>
    <t>24/4/1990</t>
  </si>
  <si>
    <t>H. Cẩm Khê</t>
  </si>
  <si>
    <t>Nguyễn Thu Nga</t>
  </si>
  <si>
    <t>Lưu Công Hưng</t>
  </si>
  <si>
    <t>H. Thanh Thủy</t>
  </si>
  <si>
    <t>Hoàng Thị Cẩm Tú</t>
  </si>
  <si>
    <t>17/8/1994</t>
  </si>
  <si>
    <t>H. Lục Yên</t>
  </si>
  <si>
    <t>Phạm Thị Diễm</t>
  </si>
  <si>
    <t>H. Gia Lộc</t>
  </si>
  <si>
    <t>19/6/1994</t>
  </si>
  <si>
    <t>TP. Hải Dương</t>
  </si>
  <si>
    <t>Hoàng Đắc Thắng</t>
  </si>
  <si>
    <t>TP. Chí Linh</t>
  </si>
  <si>
    <t>H. Kim Thành</t>
  </si>
  <si>
    <t>Nguyễn Thanh Vân</t>
  </si>
  <si>
    <t>23/10/1993</t>
  </si>
  <si>
    <t>Nguyễn Thị Thái Bảo</t>
  </si>
  <si>
    <t>Lê Nguyễn Thanh Thảo</t>
  </si>
  <si>
    <t>14/7/1990</t>
  </si>
  <si>
    <t>H. Tây Sơn</t>
  </si>
  <si>
    <t>Huỳnh Kim Viên</t>
  </si>
  <si>
    <t>H. Hoài Ân</t>
  </si>
  <si>
    <t>Nguyễn Thị Trà</t>
  </si>
  <si>
    <t>04/10/1991</t>
  </si>
  <si>
    <t>Trần Thị Ngọc Phước</t>
  </si>
  <si>
    <t>Nguyễn Thị Liệu</t>
  </si>
  <si>
    <t>TX. An Nhơn</t>
  </si>
  <si>
    <t>Nguyễn Đình Luân</t>
  </si>
  <si>
    <t>14/4/1991</t>
  </si>
  <si>
    <t>H. Vĩnh Thạnh</t>
  </si>
  <si>
    <t>Lê Huỳnh Việt Long</t>
  </si>
  <si>
    <t>04/3/1995</t>
  </si>
  <si>
    <t>TP. Thái Nguyên</t>
  </si>
  <si>
    <t>Hoàng Thanh Nhã</t>
  </si>
  <si>
    <t>16/10/1988</t>
  </si>
  <si>
    <t>H. Võ Nhai</t>
  </si>
  <si>
    <t>H. Phú Lương</t>
  </si>
  <si>
    <t>Trần Lê Hưng</t>
  </si>
  <si>
    <t>08/10/1991</t>
  </si>
  <si>
    <t>TP. Phổ Yên</t>
  </si>
  <si>
    <t>H. Đồng Hỷ</t>
  </si>
  <si>
    <t>25/9/1995</t>
  </si>
  <si>
    <t>H. Phú Bình</t>
  </si>
  <si>
    <t>05/9/1994</t>
  </si>
  <si>
    <t>H. Krông Ana</t>
  </si>
  <si>
    <t>19/9/1993</t>
  </si>
  <si>
    <t>SƠN LA (8 người)</t>
  </si>
  <si>
    <t>Sòi Hùng Thịnh</t>
  </si>
  <si>
    <t>28/10/1992</t>
  </si>
  <si>
    <t>H. Bắc Yên</t>
  </si>
  <si>
    <t>Nguyễn Thị Thùy Dương</t>
  </si>
  <si>
    <t>01/10/1993</t>
  </si>
  <si>
    <t>21/02/1992</t>
  </si>
  <si>
    <t>H. Bù Đốp</t>
  </si>
  <si>
    <t>TP. Đồng Xoài</t>
  </si>
  <si>
    <t>H. Phú Riềng</t>
  </si>
  <si>
    <t>Phan Tuấn Đạt</t>
  </si>
  <si>
    <t>25/5/1988</t>
  </si>
  <si>
    <t>Mai Đức Anh</t>
  </si>
  <si>
    <t>22/4/1994</t>
  </si>
  <si>
    <t>H. Lộc Ninh</t>
  </si>
  <si>
    <t>H. Đồng Phú</t>
  </si>
  <si>
    <t>Hà Thị Hải Lý</t>
  </si>
  <si>
    <t>10/12/1991</t>
  </si>
  <si>
    <t>14/3/1994</t>
  </si>
  <si>
    <t>Lê Thị Thùy Linh</t>
  </si>
  <si>
    <t>12/9/1993</t>
  </si>
  <si>
    <t>Lê Quốc Tuấn</t>
  </si>
  <si>
    <t>TX. Bình Long</t>
  </si>
  <si>
    <t>Nguyễn Đức Toàn</t>
  </si>
  <si>
    <t>06/3/1980</t>
  </si>
  <si>
    <t>Đặng Văn Thọ</t>
  </si>
  <si>
    <t>03/01/1994</t>
  </si>
  <si>
    <t>Phạm Quốc Cường</t>
  </si>
  <si>
    <t>15/5/1988</t>
  </si>
  <si>
    <t>H. Hớn Quản</t>
  </si>
  <si>
    <t>Ma Thị Thanh</t>
  </si>
  <si>
    <t>02/9/1992</t>
  </si>
  <si>
    <t>Tô Duy Việt</t>
  </si>
  <si>
    <t>01/11/1984</t>
  </si>
  <si>
    <t>Lê Thị Tình</t>
  </si>
  <si>
    <t>04/02/1992</t>
  </si>
  <si>
    <t>Thân Thị Hồng Ninh</t>
  </si>
  <si>
    <t>25/01/1991</t>
  </si>
  <si>
    <t>H. Bù Gia Mập</t>
  </si>
  <si>
    <t>Đỗ Duy Hiếu</t>
  </si>
  <si>
    <t>03/3/1991</t>
  </si>
  <si>
    <t>H. Bù Đăng</t>
  </si>
  <si>
    <t>Ngô Thị Lan Hương</t>
  </si>
  <si>
    <t>12/6/1993</t>
  </si>
  <si>
    <t>Hoàng Thị Thùy Linh</t>
  </si>
  <si>
    <t>Bùi Thị Minh</t>
  </si>
  <si>
    <t>Nguyễn Thị Sang</t>
  </si>
  <si>
    <t>Lê Minh Hùng</t>
  </si>
  <si>
    <t>Cao Thị Nga</t>
  </si>
  <si>
    <t>23/12/1992</t>
  </si>
  <si>
    <t>Đoàn Tuấn Linh</t>
  </si>
  <si>
    <t>TP. Vĩnh Yên</t>
  </si>
  <si>
    <t>Nguyễn Thị Tuyết</t>
  </si>
  <si>
    <t>20/5/1991</t>
  </si>
  <si>
    <t>Nguyễn Mạnh Tưởng</t>
  </si>
  <si>
    <t>23/8/1994</t>
  </si>
  <si>
    <t>Phùng Đức Tùng</t>
  </si>
  <si>
    <t>H. Lập Thạch</t>
  </si>
  <si>
    <t>19/10/1994</t>
  </si>
  <si>
    <t>H. Tam Dương</t>
  </si>
  <si>
    <t>Phạm Thùy Linh</t>
  </si>
  <si>
    <t>13/02/1993</t>
  </si>
  <si>
    <t>H. Bình Xuyên</t>
  </si>
  <si>
    <t>Lê Thị Mỹ Duyên</t>
  </si>
  <si>
    <t>09/11/1992</t>
  </si>
  <si>
    <t>Dư Tấn Đạt</t>
  </si>
  <si>
    <t>23/7/1995</t>
  </si>
  <si>
    <t>H. Hồng Ngự</t>
  </si>
  <si>
    <t>Nguyễn Văn Hoàng Thanh</t>
  </si>
  <si>
    <t>20/12/1987</t>
  </si>
  <si>
    <t>H. Lai Vung</t>
  </si>
  <si>
    <t>Lê Tấn Việt</t>
  </si>
  <si>
    <t>25/10/1987</t>
  </si>
  <si>
    <t>30/7/1990</t>
  </si>
  <si>
    <t>Nguyễn Quốc Thuận</t>
  </si>
  <si>
    <t>TP. Sa Đéc</t>
  </si>
  <si>
    <t>Đinh Thị Huỳnh Như</t>
  </si>
  <si>
    <t>H. Tháp Mười</t>
  </si>
  <si>
    <t>Huỳnh Thị Thảo Nguyên</t>
  </si>
  <si>
    <t>05/12/1990</t>
  </si>
  <si>
    <t>Lê Bình Nguyên</t>
  </si>
  <si>
    <t>13/6/1991</t>
  </si>
  <si>
    <t>H. Tân Hồng</t>
  </si>
  <si>
    <t>Huỳnh Thị Thúy Quỳnh</t>
  </si>
  <si>
    <t>Trần Lam Điền</t>
  </si>
  <si>
    <t>22/12/1994</t>
  </si>
  <si>
    <t>Nguyễn Thế Nhân</t>
  </si>
  <si>
    <t>20/7/1993</t>
  </si>
  <si>
    <t>CẦN THƠ (12 người)</t>
  </si>
  <si>
    <t>Trần Quốc Bảo</t>
  </si>
  <si>
    <t>01/01/1992</t>
  </si>
  <si>
    <t>Lê Vũ Kỳ</t>
  </si>
  <si>
    <t xml:space="preserve">Nguyễn Thị Cần </t>
  </si>
  <si>
    <t xml:space="preserve"> Q. Bình Thủy</t>
  </si>
  <si>
    <t>Nguyễn Văn Phải</t>
  </si>
  <si>
    <t>H. Cờ Đỏ</t>
  </si>
  <si>
    <t>Trần Hữu Thắng</t>
  </si>
  <si>
    <t>Huỳnh Phúc Thịnh</t>
  </si>
  <si>
    <t>18/12/1995</t>
  </si>
  <si>
    <t>Phạm Thị Thảo Nguyên</t>
  </si>
  <si>
    <t>Nguyễn Thị Bích Duyên</t>
  </si>
  <si>
    <t>Nguyễn Thị Xuyến</t>
  </si>
  <si>
    <t>Huỳnh Đỗ Phúc Lợi</t>
  </si>
  <si>
    <t>Phạm Quốc Huy</t>
  </si>
  <si>
    <t>31/5/1992</t>
  </si>
  <si>
    <t>Bích Vĩ Thi</t>
  </si>
  <si>
    <t>17/02/1994</t>
  </si>
  <si>
    <t>Dương Thanh Hoa</t>
  </si>
  <si>
    <t>19/5/1995</t>
  </si>
  <si>
    <t>Trương Thị Thơ</t>
  </si>
  <si>
    <t>Hà Văn Thịnh</t>
  </si>
  <si>
    <t>20/8/1993</t>
  </si>
  <si>
    <t>H. Tuy Phong</t>
  </si>
  <si>
    <t>Nguyễn Văn Chắt</t>
  </si>
  <si>
    <t>13/3/1993</t>
  </si>
  <si>
    <t>Lê Quang Trí</t>
  </si>
  <si>
    <t>H. Đức Linh</t>
  </si>
  <si>
    <t>23/9/1993</t>
  </si>
  <si>
    <t>Nguyễn Thị Thúy Hằng</t>
  </si>
  <si>
    <t>19/02/1994</t>
  </si>
  <si>
    <t>H. Phú Quý</t>
  </si>
  <si>
    <t>12/11/1993</t>
  </si>
  <si>
    <t>H. Ninh Phước</t>
  </si>
  <si>
    <t>Đỗ Thị Thảo Trang</t>
  </si>
  <si>
    <t>29/01/1994</t>
  </si>
  <si>
    <t>Nguyễn Thị Đoan Trang</t>
  </si>
  <si>
    <t>Đỗ Thị Mỹ Huyền</t>
  </si>
  <si>
    <t>20/02/1994</t>
  </si>
  <si>
    <t>Phạm Thanh An</t>
  </si>
  <si>
    <t>23/9/1992</t>
  </si>
  <si>
    <t>Võ Hồng Linh</t>
  </si>
  <si>
    <t>10/5/1990</t>
  </si>
  <si>
    <t xml:space="preserve"> TP. Mỹ Tho</t>
  </si>
  <si>
    <t>Huỳnh Tiểu My</t>
  </si>
  <si>
    <t>25/11/1993</t>
  </si>
  <si>
    <t>Huỳnh Phương Huy</t>
  </si>
  <si>
    <t>H. Cái Bè</t>
  </si>
  <si>
    <t>Nguyễn Tiến Bình</t>
  </si>
  <si>
    <t>08/7/1995</t>
  </si>
  <si>
    <t>Phạm Ngọc Bình</t>
  </si>
  <si>
    <t>Nguyễn Khắc Tín</t>
  </si>
  <si>
    <t>10/3/1993</t>
  </si>
  <si>
    <t>TX. Cai Lậy</t>
  </si>
  <si>
    <t>Hoàng Thị Ngọc Mai</t>
  </si>
  <si>
    <t>14/8/1991</t>
  </si>
  <si>
    <t>Giàng Minh Lúa</t>
  </si>
  <si>
    <t>H. Bắc Mê</t>
  </si>
  <si>
    <t>Nguyễn Thị Trang</t>
  </si>
  <si>
    <t>Hoàng Đức Việt</t>
  </si>
  <si>
    <t>12/7/1995</t>
  </si>
  <si>
    <t>H. Bắc Quang</t>
  </si>
  <si>
    <t>Nguyễn Chí Thông</t>
  </si>
  <si>
    <t>19/3/1996</t>
  </si>
  <si>
    <t>H. Ngọc Hiển</t>
  </si>
  <si>
    <t>Lâm Chí Cường</t>
  </si>
  <si>
    <t>16/02/1989</t>
  </si>
  <si>
    <t xml:space="preserve"> H. Trần Văn Thời</t>
  </si>
  <si>
    <t>05/5/1995</t>
  </si>
  <si>
    <t xml:space="preserve">Lê Lan Anh </t>
  </si>
  <si>
    <t>Ngô Đức Đạt</t>
  </si>
  <si>
    <t>11/11/1995</t>
  </si>
  <si>
    <t>Lương Thành Công</t>
  </si>
  <si>
    <t>30/10/1989</t>
  </si>
  <si>
    <t>TX. Duy Tiên</t>
  </si>
  <si>
    <t>Phạm Minh Dũng</t>
  </si>
  <si>
    <t>10/8/1995</t>
  </si>
  <si>
    <t>TP. Phủ Lý</t>
  </si>
  <si>
    <t>07/9/1994</t>
  </si>
  <si>
    <t>Lê Thị Thu Trang</t>
  </si>
  <si>
    <t>14/02/1986</t>
  </si>
  <si>
    <t>H. Thanh Liêm</t>
  </si>
  <si>
    <t>Nguyễn Thị Kiều Trang</t>
  </si>
  <si>
    <t>02/10/1991</t>
  </si>
  <si>
    <t>18/02/1995</t>
  </si>
  <si>
    <t>Đồng Phước Thạnh</t>
  </si>
  <si>
    <t>18/5/1994</t>
  </si>
  <si>
    <t>01/01/1985</t>
  </si>
  <si>
    <t>Trần Minh Tôn</t>
  </si>
  <si>
    <t>H. Mỹ Xuyên</t>
  </si>
  <si>
    <t>Tưởng Phước Lộc</t>
  </si>
  <si>
    <t>10/8/1994</t>
  </si>
  <si>
    <t>06/9/1985</t>
  </si>
  <si>
    <t>Bùi Bá Duy</t>
  </si>
  <si>
    <t>30/11/1991</t>
  </si>
  <si>
    <t>24/10/1987</t>
  </si>
  <si>
    <t>Hoàng Thanh Tâm</t>
  </si>
  <si>
    <t>Huỳnh Minh Phụng</t>
  </si>
  <si>
    <t>Lư Thái Duy</t>
  </si>
  <si>
    <t>Thạch Iran</t>
  </si>
  <si>
    <t>Tăng Nguyễn Việt Thanh</t>
  </si>
  <si>
    <t>30/12/1993</t>
  </si>
  <si>
    <t>TX. Duyên Hải</t>
  </si>
  <si>
    <t>Thái Hiệp Hùng</t>
  </si>
  <si>
    <t>15/8/1990</t>
  </si>
  <si>
    <t>Lê Hạt Kiel</t>
  </si>
  <si>
    <t>04/10/1987</t>
  </si>
  <si>
    <t>Lê Thị Lệ Huyền</t>
  </si>
  <si>
    <t>10/01/1991</t>
  </si>
  <si>
    <t>H. Trà Ôn</t>
  </si>
  <si>
    <t>Lê Hiển Đạt</t>
  </si>
  <si>
    <t>22/11/1989</t>
  </si>
  <si>
    <t>H. Bình Tân</t>
  </si>
  <si>
    <t>Tống Hoài Linh</t>
  </si>
  <si>
    <t>Nguyễn Đức Hiệp</t>
  </si>
  <si>
    <t>05/5/1983</t>
  </si>
  <si>
    <t>Phạm Thị Bích Thảo</t>
  </si>
  <si>
    <t>Đặng Thị Yến</t>
  </si>
  <si>
    <t>29/01/1988</t>
  </si>
  <si>
    <t>Ngô Thị Thanh Xuân</t>
  </si>
  <si>
    <t>01/02/1982</t>
  </si>
  <si>
    <t>Dương Thị Huyền</t>
  </si>
  <si>
    <t>23/3/1988</t>
  </si>
  <si>
    <t>Thanh tra</t>
  </si>
  <si>
    <t>VIỆN KIỂM SÁT NHÂN DÂN TỐI CAO (22 người)</t>
  </si>
  <si>
    <t>1</t>
  </si>
  <si>
    <t>Lê Trần Thanh Lâm</t>
  </si>
  <si>
    <t>2</t>
  </si>
  <si>
    <t>Trần Thị Mỹ Thơ</t>
  </si>
  <si>
    <t>4</t>
  </si>
  <si>
    <t>Lâm Hải Huy</t>
  </si>
  <si>
    <t>5</t>
  </si>
  <si>
    <t>Nguyễn Khánh Quỳnh</t>
  </si>
  <si>
    <t>TP. Châu Đốc</t>
  </si>
  <si>
    <t>7</t>
  </si>
  <si>
    <t>Huỳnh Thị Kim Loan</t>
  </si>
  <si>
    <t>8</t>
  </si>
  <si>
    <t>Nguyễn Thị Diễm Thúy</t>
  </si>
  <si>
    <t>20/7/1996</t>
  </si>
  <si>
    <t>23/5/1995</t>
  </si>
  <si>
    <t>3</t>
  </si>
  <si>
    <t>6</t>
  </si>
  <si>
    <t>9</t>
  </si>
  <si>
    <t>10</t>
  </si>
  <si>
    <t>AN GIANG (10 người)</t>
  </si>
  <si>
    <t>Trần Thị Thu Hương</t>
  </si>
  <si>
    <t>Ngô Văn Định</t>
  </si>
  <si>
    <t>27/02/1996</t>
  </si>
  <si>
    <t>Hoàng Ngọc Chinh</t>
  </si>
  <si>
    <t>09/10/1996</t>
  </si>
  <si>
    <t>09/10/1990</t>
  </si>
  <si>
    <t>Thân Văn Mạnh</t>
  </si>
  <si>
    <t>Nguyễn Tiến Đạt</t>
  </si>
  <si>
    <t>23/7/1994</t>
  </si>
  <si>
    <t>Hoàng Ngọc Nương</t>
  </si>
  <si>
    <t>10/7/1996</t>
  </si>
  <si>
    <t>Nguyễn Tiến Sỹ</t>
  </si>
  <si>
    <t>29/8/1996</t>
  </si>
  <si>
    <t>31/12/1996</t>
  </si>
  <si>
    <t>Nguyễn Minh Hà</t>
  </si>
  <si>
    <t>27/12/1994</t>
  </si>
  <si>
    <t>Lê Đình Duy</t>
  </si>
  <si>
    <t>22/8/1996</t>
  </si>
  <si>
    <t>BẮC GIANG (11 người)</t>
  </si>
  <si>
    <t>H. Lục Ngạn</t>
  </si>
  <si>
    <t>H. Yên Thế</t>
  </si>
  <si>
    <t>Nguyễn Thị Điệp</t>
  </si>
  <si>
    <t>Nguyễn Du My</t>
  </si>
  <si>
    <t>Bùi Đinh Thị Huyền Đăng</t>
  </si>
  <si>
    <t>Nguyễn Ngọc Hân</t>
  </si>
  <si>
    <t>Nguyễn Thị Hoàng Anh</t>
  </si>
  <si>
    <t>Phan Mai Thanh Trà</t>
  </si>
  <si>
    <t>16/5/1996</t>
  </si>
  <si>
    <t>Nguyễn Thị Tuyết Nga</t>
  </si>
  <si>
    <t>Đoàn Nguyễn Tâm Đan</t>
  </si>
  <si>
    <t>Tư pháp</t>
  </si>
  <si>
    <t>Vũ Thị Diệu Linh</t>
  </si>
  <si>
    <t>Nguyễn Hồng Diễm</t>
  </si>
  <si>
    <t xml:space="preserve">Tư pháp </t>
  </si>
  <si>
    <t>17/8/1995</t>
  </si>
  <si>
    <t>15/3/1995</t>
  </si>
  <si>
    <t>Bùi Phương Uyên</t>
  </si>
  <si>
    <t>Nguyễn Tấn Nhàn</t>
  </si>
  <si>
    <t>Huỳnh Thu Hồng</t>
  </si>
  <si>
    <t>12/6/1995</t>
  </si>
  <si>
    <t>H. Bắc Tân Uyên</t>
  </si>
  <si>
    <t>05/02/1995</t>
  </si>
  <si>
    <t>Võ Thành Lộc</t>
  </si>
  <si>
    <t>20/9/1994</t>
  </si>
  <si>
    <t>Hồ Thị Mỹ Hạnh</t>
  </si>
  <si>
    <t>Lê Duy Tân</t>
  </si>
  <si>
    <t>H. Dầu Tiếng</t>
  </si>
  <si>
    <t>H. Bàu Bàng</t>
  </si>
  <si>
    <t>07/7/1995</t>
  </si>
  <si>
    <t>15/7/1995</t>
  </si>
  <si>
    <t>Hoàng Ngọc Tuyết</t>
  </si>
  <si>
    <t>27/11/1991</t>
  </si>
  <si>
    <t>Trần Nguyễn Huy Chương</t>
  </si>
  <si>
    <t>Nguyễn Văn Chiến</t>
  </si>
  <si>
    <t>06/12/1996</t>
  </si>
  <si>
    <t>TP. Dĩ An</t>
  </si>
  <si>
    <t>Nguyễn Thị Trang</t>
  </si>
  <si>
    <t>Lê Thị Kim Hương</t>
  </si>
  <si>
    <t>26/9/1995</t>
  </si>
  <si>
    <t>BÌNH DƯƠNG (24 người)</t>
  </si>
  <si>
    <t>Phan Thị Thúy Hậu</t>
  </si>
  <si>
    <t>Huỳnh Công Hưng</t>
  </si>
  <si>
    <t>25/01/1993</t>
  </si>
  <si>
    <t>Huỳnh Thị Thu Sương</t>
  </si>
  <si>
    <t>26/4/1992</t>
  </si>
  <si>
    <t>Ngô Thị Thanh Thuận</t>
  </si>
  <si>
    <t>26/6/1995</t>
  </si>
  <si>
    <t>Trịnh Ngọc Thùy Trang</t>
  </si>
  <si>
    <t>09/9/1992</t>
  </si>
  <si>
    <t>Dương Hoàng Tú</t>
  </si>
  <si>
    <t>Phạm Thị Ánh Tuyết</t>
  </si>
  <si>
    <t>09/12/1990</t>
  </si>
  <si>
    <t>Nguyễn Việt Vương</t>
  </si>
  <si>
    <t>16/10/1995</t>
  </si>
  <si>
    <t>ĐÀ NẴNG (9 người)</t>
  </si>
  <si>
    <t>10/2/1994</t>
  </si>
  <si>
    <t>Điểu Sa Chê</t>
  </si>
  <si>
    <t>Nguyễn Ngọc Phương</t>
  </si>
  <si>
    <t>21/9/1990</t>
  </si>
  <si>
    <t>Phạm Thị Tuyết</t>
  </si>
  <si>
    <t>28/02/1995</t>
  </si>
  <si>
    <t>Nguyễn Thị Ngọc Yến</t>
  </si>
  <si>
    <t>Vũ Thị Hà Chi</t>
  </si>
  <si>
    <t>12/5/1996</t>
  </si>
  <si>
    <t>14/5/1988</t>
  </si>
  <si>
    <t>Sùng A Lếnh</t>
  </si>
  <si>
    <t>Trần Thị Hậu</t>
  </si>
  <si>
    <t>03/7/1991</t>
  </si>
  <si>
    <t>Tăng Thị Hải Anh</t>
  </si>
  <si>
    <t>28/8/1996</t>
  </si>
  <si>
    <t>Đàm Quang Anh</t>
  </si>
  <si>
    <t>Huỳnh Văn Huy</t>
  </si>
  <si>
    <t>11/4/1993</t>
  </si>
  <si>
    <t>14/9/1986</t>
  </si>
  <si>
    <t>Bùi Đức Diễm</t>
  </si>
  <si>
    <t>13/8/1990</t>
  </si>
  <si>
    <t>Nguyễn Thị Hoài Thu</t>
  </si>
  <si>
    <t>12/12/1994</t>
  </si>
  <si>
    <t>Trần Doãn Mạnh</t>
  </si>
  <si>
    <t>Nguyễn Liên Ngọc</t>
  </si>
  <si>
    <t>04/8/1996</t>
  </si>
  <si>
    <t>Đinh Quốc Bình</t>
  </si>
  <si>
    <t>28/11/1996</t>
  </si>
  <si>
    <t>Cao Thị Thanh Huyền</t>
  </si>
  <si>
    <t>05/01/1981</t>
  </si>
  <si>
    <t>08/6/1994</t>
  </si>
  <si>
    <t>20/4/1982</t>
  </si>
  <si>
    <t>Bùi Thị Hương Sen</t>
  </si>
  <si>
    <t>15/10/1983</t>
  </si>
  <si>
    <t>Ngô Thị Việt</t>
  </si>
  <si>
    <t>08/5/1982</t>
  </si>
  <si>
    <t>Đào Thị Soa</t>
  </si>
  <si>
    <t>Trần Văn Tình</t>
  </si>
  <si>
    <t>Dương Văn Ước</t>
  </si>
  <si>
    <t>06/7/1991</t>
  </si>
  <si>
    <t>Lê Thị Nhật Linh</t>
  </si>
  <si>
    <t>22/5/1990</t>
  </si>
  <si>
    <t>Trương Công Dũng</t>
  </si>
  <si>
    <t>30/8/1992</t>
  </si>
  <si>
    <t>Lại Thị Như Quỳnh</t>
  </si>
  <si>
    <t>22/6/1992</t>
  </si>
  <si>
    <t>ĐỒNG NAI (37 người)</t>
  </si>
  <si>
    <t>Nguyễn Thị Hà Phương</t>
  </si>
  <si>
    <t>Ngô Duy Ninh</t>
  </si>
  <si>
    <t>05/10/1996</t>
  </si>
  <si>
    <t>Hoàng Thị Hoài</t>
  </si>
  <si>
    <t>Hứa Hải Linh</t>
  </si>
  <si>
    <t>Nguyễn Châm Anh</t>
  </si>
  <si>
    <t>20/6/1996</t>
  </si>
  <si>
    <t>Trịnh Hữu Toản</t>
  </si>
  <si>
    <t>Đào Linh Trang</t>
  </si>
  <si>
    <t>Trần Thế Trung</t>
  </si>
  <si>
    <t>Hoàng An</t>
  </si>
  <si>
    <t>12/4/1992</t>
  </si>
  <si>
    <t>21/9/1987</t>
  </si>
  <si>
    <t>22/4/1989</t>
  </si>
  <si>
    <t>08/8/1994</t>
  </si>
  <si>
    <t>28/4/1995</t>
  </si>
  <si>
    <t>25/5/1990</t>
  </si>
  <si>
    <t>06/8/1996</t>
  </si>
  <si>
    <t>05/3/1995</t>
  </si>
  <si>
    <t>15/8/1994</t>
  </si>
  <si>
    <t>07/4/1992</t>
  </si>
  <si>
    <t>02/5/1992</t>
  </si>
  <si>
    <t>18/6/1985</t>
  </si>
  <si>
    <t>04/9/1995</t>
  </si>
  <si>
    <t>27/7/1990</t>
  </si>
  <si>
    <t>18/6/1995</t>
  </si>
  <si>
    <t>Phạm Văn Hoàng</t>
  </si>
  <si>
    <t>21/8/1995</t>
  </si>
  <si>
    <t>05/5/1991</t>
  </si>
  <si>
    <t>18/8/1990</t>
  </si>
  <si>
    <t>Nguyễn Minh Trang</t>
  </si>
  <si>
    <t>06/4/1996</t>
  </si>
  <si>
    <t>17/5/1992</t>
  </si>
  <si>
    <t>24/9/1996</t>
  </si>
  <si>
    <t>09/7/1996</t>
  </si>
  <si>
    <t>27/9/1991</t>
  </si>
  <si>
    <t>24/8/1994</t>
  </si>
  <si>
    <t>Nguyễn Vũ Duy</t>
  </si>
  <si>
    <t>29/5/1990</t>
  </si>
  <si>
    <t>10/9/1994</t>
  </si>
  <si>
    <t>31/8/1994</t>
  </si>
  <si>
    <t>Trần Hải Linh</t>
  </si>
  <si>
    <t>Phùng Thị Khánh Linh</t>
  </si>
  <si>
    <t>30/01/1991</t>
  </si>
  <si>
    <t>Đào Trọng Hưng</t>
  </si>
  <si>
    <t>17/4/1996</t>
  </si>
  <si>
    <t>11/6/1992</t>
  </si>
  <si>
    <t>Lê Thị Lan Hương</t>
  </si>
  <si>
    <t>Bùi Lê Mai Anh</t>
  </si>
  <si>
    <t>02/11/1996</t>
  </si>
  <si>
    <t>11/8/1988</t>
  </si>
  <si>
    <t>31/5/1994</t>
  </si>
  <si>
    <t>Nguyễn Ngọc Chiến</t>
  </si>
  <si>
    <t>02/5/1996</t>
  </si>
  <si>
    <t>Vi Hoàng Dương</t>
  </si>
  <si>
    <t>12/4/1996</t>
  </si>
  <si>
    <t>H. Chương Mỹ</t>
  </si>
  <si>
    <t>Bùi Thị Thủy</t>
  </si>
  <si>
    <t>Nguyễn Kim Tuấn Việt</t>
  </si>
  <si>
    <t>15/8/1995</t>
  </si>
  <si>
    <t>24/3/1995</t>
  </si>
  <si>
    <t>01/3/1991</t>
  </si>
  <si>
    <t>Bùi Tú Anh</t>
  </si>
  <si>
    <t>19/5/1985</t>
  </si>
  <si>
    <t>02/6/1990</t>
  </si>
  <si>
    <t>20/7/1995</t>
  </si>
  <si>
    <t>Đào Xuân Tú</t>
  </si>
  <si>
    <t>07/11/1996</t>
  </si>
  <si>
    <t>18/9/1993</t>
  </si>
  <si>
    <t>31/5/1995</t>
  </si>
  <si>
    <t>24/7/1993</t>
  </si>
  <si>
    <t>17/9/1991</t>
  </si>
  <si>
    <t>Ngô Thị Thúy</t>
  </si>
  <si>
    <t>12/8/1996</t>
  </si>
  <si>
    <t>Nguyễn Hữu Chỉnh</t>
  </si>
  <si>
    <t>Trần Mạnh Hùng</t>
  </si>
  <si>
    <t>HÀ NỘI (114 người)</t>
  </si>
  <si>
    <t>Nguyễn Văn Đông</t>
  </si>
  <si>
    <t>10/02/1983</t>
  </si>
  <si>
    <t>Phùng Mai Hoa</t>
  </si>
  <si>
    <t>22/4/1991</t>
  </si>
  <si>
    <t>Lò Xuân Thủy</t>
  </si>
  <si>
    <t>09/11/1980</t>
  </si>
  <si>
    <t>Tăng Bá Vương</t>
  </si>
  <si>
    <t>31/8/1996</t>
  </si>
  <si>
    <t>Tăng Hoàng Long</t>
  </si>
  <si>
    <t>17/3/1994</t>
  </si>
  <si>
    <t>Đặng Thành Tâm</t>
  </si>
  <si>
    <t>Phạm Lê Vy</t>
  </si>
  <si>
    <t>20/3/1989</t>
  </si>
  <si>
    <t>28/01/1980</t>
  </si>
  <si>
    <t>Nguyễn Thị Hoài Thương</t>
  </si>
  <si>
    <t>Thái Anh Tuấn</t>
  </si>
  <si>
    <t>Trần Duy Linh</t>
  </si>
  <si>
    <t>Trần Quốc Khánh</t>
  </si>
  <si>
    <t>Nguyễn Duy Nhất</t>
  </si>
  <si>
    <t>Nguyễn Thị Thủy Tiên</t>
  </si>
  <si>
    <t>Hoàng Thị Huyền Trang</t>
  </si>
  <si>
    <t>H. Đạ Tẻh</t>
  </si>
  <si>
    <t>LÂM ĐỒNG (13 người)</t>
  </si>
  <si>
    <t>LAI CHÂU (13 người)</t>
  </si>
  <si>
    <t>Nguyễn Hữu Tùng</t>
  </si>
  <si>
    <t>29/10/1996</t>
  </si>
  <si>
    <t>04/5/1995</t>
  </si>
  <si>
    <t>Võ Thị Trang Ngân</t>
  </si>
  <si>
    <t>14/4/1996</t>
  </si>
  <si>
    <t>11/5/1995</t>
  </si>
  <si>
    <t>08/9/1994</t>
  </si>
  <si>
    <t>H. Con Cuông</t>
  </si>
  <si>
    <t>Sầm Mạnh Dũng</t>
  </si>
  <si>
    <t>30/01/1996</t>
  </si>
  <si>
    <t>01/4/1994</t>
  </si>
  <si>
    <t>07/6/1995</t>
  </si>
  <si>
    <t>Phan Thị Phương Hoa</t>
  </si>
  <si>
    <t>Trần Phùng Hiếu</t>
  </si>
  <si>
    <t>15/12/1996</t>
  </si>
  <si>
    <t>10/02/1995</t>
  </si>
  <si>
    <t>Nguyễn Thị Hồng An</t>
  </si>
  <si>
    <t>NGHỆ AN (31 người)</t>
  </si>
  <si>
    <t>Phạm Thị Anh</t>
  </si>
  <si>
    <t>Nguyễn Minh Cường</t>
  </si>
  <si>
    <t>Đỗ Thị Thùy Giang</t>
  </si>
  <si>
    <t>Trần Trung Hiếu</t>
  </si>
  <si>
    <t>Trương Thị Khánh Ly</t>
  </si>
  <si>
    <t>Lương Minh Nghĩa</t>
  </si>
  <si>
    <t>Đồng Đức Thắng</t>
  </si>
  <si>
    <t>Phạm Vũ</t>
  </si>
  <si>
    <t>TP. Uông Bí</t>
  </si>
  <si>
    <t>TP. Hạ Long</t>
  </si>
  <si>
    <t>TP. Móng Cái</t>
  </si>
  <si>
    <t>TX. Quảng Yên</t>
  </si>
  <si>
    <t>QUẢNG NINH (9 người)</t>
  </si>
  <si>
    <t>18/4/1996</t>
  </si>
  <si>
    <t>26/9/1994</t>
  </si>
  <si>
    <t>24/9/1995</t>
  </si>
  <si>
    <t>12/9/1995</t>
  </si>
  <si>
    <t>08/11/1995</t>
  </si>
  <si>
    <t>02/6/1995</t>
  </si>
  <si>
    <t>Đỗ Văn Toàn</t>
  </si>
  <si>
    <t>Lại Nguyên Phương</t>
  </si>
  <si>
    <t>Nguyễn Anh Tuấn</t>
  </si>
  <si>
    <t>Ngô Thị Loan</t>
  </si>
  <si>
    <t>Hoàng Hữu Bửu</t>
  </si>
  <si>
    <t>Nguyễn Mạnh Khang</t>
  </si>
  <si>
    <t>Trần Minh Châu</t>
  </si>
  <si>
    <t>TP. Huế</t>
  </si>
  <si>
    <t>H. Phú Vang</t>
  </si>
  <si>
    <t>H. Phong Điền</t>
  </si>
  <si>
    <t>H. Quảng Điền</t>
  </si>
  <si>
    <t>THỪA THIÊN HUẾ (10 người)</t>
  </si>
  <si>
    <t>29/8/1990</t>
  </si>
  <si>
    <t>12/3/1992</t>
  </si>
  <si>
    <t>13/4/1990</t>
  </si>
  <si>
    <t>20/4/1987</t>
  </si>
  <si>
    <t>11/7/1991</t>
  </si>
  <si>
    <t>07/12/1992</t>
  </si>
  <si>
    <t>10/9/1996</t>
  </si>
  <si>
    <t>11/10/1988</t>
  </si>
  <si>
    <t>20/3/1984</t>
  </si>
  <si>
    <t>22/8/1991</t>
  </si>
  <si>
    <t>Nguyễn Hoàng Hải</t>
  </si>
  <si>
    <t>Trần Tuấn Anh</t>
  </si>
  <si>
    <t>Q. Dương Kinh</t>
  </si>
  <si>
    <t>06/4/1993</t>
  </si>
  <si>
    <t>23/9/1989</t>
  </si>
  <si>
    <t>HẢI PHÒNG (10 người)</t>
  </si>
  <si>
    <t>Đoàn Ngọc Tú</t>
  </si>
  <si>
    <t>24/11/1996</t>
  </si>
  <si>
    <t>Nguyễn Quốc Huy</t>
  </si>
  <si>
    <t>CAO BẰNG (2 người)</t>
  </si>
  <si>
    <t>H. Bảo Lạc</t>
  </si>
  <si>
    <t>Nguyễn Thiện Tùng</t>
  </si>
  <si>
    <t>Nguyễn Thảo Nguyên</t>
  </si>
  <si>
    <t>21/8/1994</t>
  </si>
  <si>
    <t>03/3/1995</t>
  </si>
  <si>
    <t>Triệu Trung Thành</t>
  </si>
  <si>
    <t>Nông Hải Yến</t>
  </si>
  <si>
    <t>26/02/1993</t>
  </si>
  <si>
    <t>07/01/1991</t>
  </si>
  <si>
    <t>H. Văn Lãng</t>
  </si>
  <si>
    <t>Nguyễn Thế Anh</t>
  </si>
  <si>
    <t>Hà Trọng Biên</t>
  </si>
  <si>
    <t>Nguyễn Diệu Ly</t>
  </si>
  <si>
    <t>Vy Thị Thu Ngà</t>
  </si>
  <si>
    <t>14/02/1995</t>
  </si>
  <si>
    <t>23/9/1990</t>
  </si>
  <si>
    <t>H. Ba Bể</t>
  </si>
  <si>
    <t>H. Ngân Sơn</t>
  </si>
  <si>
    <t>Bế Thanh Thuỷ</t>
  </si>
  <si>
    <t>Hoàng Vĩnh Thuỵ</t>
  </si>
  <si>
    <t>02/9/1993</t>
  </si>
  <si>
    <t>Hứa Xuân Cường</t>
  </si>
  <si>
    <t>Lương Mạnh Hùng</t>
  </si>
  <si>
    <t>Ứng Thu Phương</t>
  </si>
  <si>
    <t>25/9/1990</t>
  </si>
  <si>
    <t>Lê Thị Thanh Vân</t>
  </si>
  <si>
    <t>TP. Lào Cai</t>
  </si>
  <si>
    <t>H. Bảo Yên</t>
  </si>
  <si>
    <t>LÀO CAI (4 người)</t>
  </si>
  <si>
    <t>Nguyễn Thị Mỹ Linh</t>
  </si>
  <si>
    <t>14/12/1996</t>
  </si>
  <si>
    <t>Vũ Thị Linh Chi</t>
  </si>
  <si>
    <t>Mai Thanh Bách</t>
  </si>
  <si>
    <t>22/8/1995</t>
  </si>
  <si>
    <t>Bùi Bảo Đại</t>
  </si>
  <si>
    <t>19/02/1995</t>
  </si>
  <si>
    <t>Lê Thùy Linh</t>
  </si>
  <si>
    <t>Yên Thủy</t>
  </si>
  <si>
    <t>Bùi Thị Thu Hà</t>
  </si>
  <si>
    <t>27/10/1995</t>
  </si>
  <si>
    <t>KTV, PCVP</t>
  </si>
  <si>
    <t>Nguyễn Thị Thúy Quyên</t>
  </si>
  <si>
    <t>Nguyễn Viết Định</t>
  </si>
  <si>
    <t>25/5/1996</t>
  </si>
  <si>
    <t>Nguyễn Thùy Trang</t>
  </si>
  <si>
    <t>Nguyễn Tuấn Quang</t>
  </si>
  <si>
    <t>Nguyễn Thị Phương Anh</t>
  </si>
  <si>
    <t>19/03/1996</t>
  </si>
  <si>
    <t>Nguyễn Thanh Tùng</t>
  </si>
  <si>
    <t>16/07/1992</t>
  </si>
  <si>
    <t>Đỗ Thành Nam</t>
  </si>
  <si>
    <t>Nguyễn Thị Thanh Quỳnh</t>
  </si>
  <si>
    <t xml:space="preserve"> H. Tiên Du</t>
  </si>
  <si>
    <t>03/9/1996</t>
  </si>
  <si>
    <t>Vũ Quỳnh Hương</t>
  </si>
  <si>
    <t>Nguyễn Đăng Tuấn</t>
  </si>
  <si>
    <t>Nguyễn Hoàng Dũng</t>
  </si>
  <si>
    <t>TX. Thuận Thành</t>
  </si>
  <si>
    <t>BẮC NINH (30 người)</t>
  </si>
  <si>
    <t>Trần Văn Đông</t>
  </si>
  <si>
    <t>Phạm Hải Yến</t>
  </si>
  <si>
    <t>Nguyễn Hữu Huy</t>
  </si>
  <si>
    <t>29/7/1995</t>
  </si>
  <si>
    <t>Trần Văn Quân</t>
  </si>
  <si>
    <t>H. Mỹ Lộc</t>
  </si>
  <si>
    <t>NAM ĐỊNH (14 người)</t>
  </si>
  <si>
    <t>Mai Thị Hà Linh</t>
  </si>
  <si>
    <t>Bùi Thị Dung</t>
  </si>
  <si>
    <t>15/5/1995</t>
  </si>
  <si>
    <t>Lê Thị Châm</t>
  </si>
  <si>
    <t>Lê Thị Hà</t>
  </si>
  <si>
    <t>Nguyễn Kiều Oanh</t>
  </si>
  <si>
    <t>18/7/1995</t>
  </si>
  <si>
    <t>Dương Thị Kim Chi</t>
  </si>
  <si>
    <t>Trần Thị Thúy Nga</t>
  </si>
  <si>
    <t>TP. Thanh Hóa</t>
  </si>
  <si>
    <t>16/01/1992</t>
  </si>
  <si>
    <t>26/5/1993</t>
  </si>
  <si>
    <t>15/9/1990</t>
  </si>
  <si>
    <t>Nguyễn Thị Lý</t>
  </si>
  <si>
    <t>Phạm Thị Hà Phương</t>
  </si>
  <si>
    <t>Lê Quỳnh Anh</t>
  </si>
  <si>
    <t>Nguyễn Thị Vân Anh</t>
  </si>
  <si>
    <t>Đỗ Thị Nga</t>
  </si>
  <si>
    <t>H. Đông Sơn</t>
  </si>
  <si>
    <t>TP. Sầm Sơn</t>
  </si>
  <si>
    <t>21/9/1993</t>
  </si>
  <si>
    <t>19/4/1995</t>
  </si>
  <si>
    <t>29/12/1995</t>
  </si>
  <si>
    <t>27/3/1995</t>
  </si>
  <si>
    <t>Mai Thị Duyên</t>
  </si>
  <si>
    <t>Dương Văn Tuấn</t>
  </si>
  <si>
    <t>09/10/1988</t>
  </si>
  <si>
    <t>Bùi Quang Phong</t>
  </si>
  <si>
    <t>03/07/1988</t>
  </si>
  <si>
    <t>H. Hoằng Hóa</t>
  </si>
  <si>
    <t>H. Nga Sơn</t>
  </si>
  <si>
    <t>Bùi Thị Duyên</t>
  </si>
  <si>
    <t>Phạm Thị Giang</t>
  </si>
  <si>
    <t>H. Nông Cống</t>
  </si>
  <si>
    <t>H. Hậu Lộc</t>
  </si>
  <si>
    <t>22/10/1991</t>
  </si>
  <si>
    <t>Hà Thị Hạnh</t>
  </si>
  <si>
    <t>Vũ Văn Hùng</t>
  </si>
  <si>
    <t>H. Thiệu Hóa</t>
  </si>
  <si>
    <t>H. Thọ Xuân</t>
  </si>
  <si>
    <t>25/8/1995</t>
  </si>
  <si>
    <t>10/8/1988</t>
  </si>
  <si>
    <t>Mai Thanh Hải</t>
  </si>
  <si>
    <t>Đỗ Văn Hùng</t>
  </si>
  <si>
    <t>Phạm Văn Thức</t>
  </si>
  <si>
    <t>H. Như Thanh</t>
  </si>
  <si>
    <t>18/5/1988</t>
  </si>
  <si>
    <t>06/3/1989</t>
  </si>
  <si>
    <t>07/3/1993</t>
  </si>
  <si>
    <t>TX. Bỉm Sơn</t>
  </si>
  <si>
    <t>Đỗ Thị Hậu</t>
  </si>
  <si>
    <t>THANH HÓA (36 người)</t>
  </si>
  <si>
    <t>Ngô Thanh An</t>
  </si>
  <si>
    <t>15/4/1995</t>
  </si>
  <si>
    <t>Đoàn Thanh Đại</t>
  </si>
  <si>
    <t>21/3/1991</t>
  </si>
  <si>
    <t>Trần Thị Kiều Trinh</t>
  </si>
  <si>
    <t>10/9/1995</t>
  </si>
  <si>
    <t>Nguyễn Văn Quân</t>
  </si>
  <si>
    <t>13/9/1995</t>
  </si>
  <si>
    <t>Huỳnh Thị Khánh Ly</t>
  </si>
  <si>
    <t>Lê Thị Cẩm Giang</t>
  </si>
  <si>
    <t>Phạm Thị Thủy Tiên</t>
  </si>
  <si>
    <t>Nguyễn Đình Nhật Nam</t>
  </si>
  <si>
    <t>07/5/1994</t>
  </si>
  <si>
    <t>Bùi Dạ Quyên</t>
  </si>
  <si>
    <t>05/7/1994</t>
  </si>
  <si>
    <t>Võ Sỹ Thiện</t>
  </si>
  <si>
    <t>08/11/1991</t>
  </si>
  <si>
    <t>Nguyễn Hữu Thọ</t>
  </si>
  <si>
    <t>30/11/1994</t>
  </si>
  <si>
    <t>TP. Hội An</t>
  </si>
  <si>
    <t>H. Tây Giang</t>
  </si>
  <si>
    <t>H. Núi Thành</t>
  </si>
  <si>
    <t>H. Nam Trà My</t>
  </si>
  <si>
    <t>TP. Tam Kỳ</t>
  </si>
  <si>
    <t>QUẢNG NAM (12 người)</t>
  </si>
  <si>
    <t>Lê Thị Kim Liên</t>
  </si>
  <si>
    <t>18/11/1982</t>
  </si>
  <si>
    <t>Đặng Ngọc Hoàng</t>
  </si>
  <si>
    <t>Tạ Ngọc Triết</t>
  </si>
  <si>
    <t>08/12/1995</t>
  </si>
  <si>
    <t>TP. Quảng Ngãi</t>
  </si>
  <si>
    <t>H. Nghĩa Hành</t>
  </si>
  <si>
    <t>03/02/1993</t>
  </si>
  <si>
    <t>Nguyễn Đức Thiện</t>
  </si>
  <si>
    <t>12/11/1991</t>
  </si>
  <si>
    <t>Nguyễn Thành Vương</t>
  </si>
  <si>
    <t>13/4/1995</t>
  </si>
  <si>
    <t>H. Trà Bồng</t>
  </si>
  <si>
    <t>QUẢNG NGÃI (7 người)</t>
  </si>
  <si>
    <t>Nguyễn Ngọc Hùng</t>
  </si>
  <si>
    <t>Trần Công Chiến</t>
  </si>
  <si>
    <t>Lê Thị Mỹ Hiền</t>
  </si>
  <si>
    <t>Nguyễn Bá Nhiều</t>
  </si>
  <si>
    <t>Bùi Thị Phương Thanh</t>
  </si>
  <si>
    <t>Nguyễn Thị Mai Hương</t>
  </si>
  <si>
    <t>TP. Nha Trang</t>
  </si>
  <si>
    <t>TX. Ninh Hòa</t>
  </si>
  <si>
    <t>H. Khánh Sơn</t>
  </si>
  <si>
    <t>KHÁNH HÒA (10 người)</t>
  </si>
  <si>
    <t>19/9/1996</t>
  </si>
  <si>
    <t>H. Phú Thiện</t>
  </si>
  <si>
    <t>H. Đắk Pơ</t>
  </si>
  <si>
    <t>Phan Cao Kỳ</t>
  </si>
  <si>
    <t>02/5/1988</t>
  </si>
  <si>
    <t>Nguyễn Thị Phương Linh</t>
  </si>
  <si>
    <t>19/12/1991</t>
  </si>
  <si>
    <t>Phạm Hoàng Tân</t>
  </si>
  <si>
    <t>08/8/1995</t>
  </si>
  <si>
    <t>H. Đắk Đoa</t>
  </si>
  <si>
    <t>GIA LAI (12 người)</t>
  </si>
  <si>
    <t>Phan Thị Vũ Vi</t>
  </si>
  <si>
    <t>Lại Xuân Vinh</t>
  </si>
  <si>
    <t>Võ Trần Quang Duy</t>
  </si>
  <si>
    <t>Trần Nguyễn Quỳnh Như</t>
  </si>
  <si>
    <t>Phan Thanh Huyền</t>
  </si>
  <si>
    <t>31/8/1995</t>
  </si>
  <si>
    <t>30/9/1991</t>
  </si>
  <si>
    <t>16/8/1994</t>
  </si>
  <si>
    <t>29/6/1994</t>
  </si>
  <si>
    <t>Huỳnh Thị Tuyết Trinh</t>
  </si>
  <si>
    <t>Nguyễn Hải Nam</t>
  </si>
  <si>
    <t>Trần Hữu Nghĩa</t>
  </si>
  <si>
    <t>Phạm Công Thân</t>
  </si>
  <si>
    <t>17/9/1996</t>
  </si>
  <si>
    <t>11/11/1991</t>
  </si>
  <si>
    <t>19/5/1994</t>
  </si>
  <si>
    <t>Danh Thanh Lâm</t>
  </si>
  <si>
    <t>10/7/1992</t>
  </si>
  <si>
    <t>Uông Sĩ Khang</t>
  </si>
  <si>
    <t>26/10/1994</t>
  </si>
  <si>
    <t>Nguyễn Văn Khánh</t>
  </si>
  <si>
    <t>01/01/1987</t>
  </si>
  <si>
    <t>Đỗ Thị Kiều My</t>
  </si>
  <si>
    <t>08/10/1993</t>
  </si>
  <si>
    <t>Nguyễn Hoài Thương</t>
  </si>
  <si>
    <t>Huỳnh Đông Vũ</t>
  </si>
  <si>
    <t>03/8/1995</t>
  </si>
  <si>
    <t>Phạm Hoàng Anh</t>
  </si>
  <si>
    <t>11/11/1980</t>
  </si>
  <si>
    <t>Huỳnh Như Muội</t>
  </si>
  <si>
    <t>24/11/1990</t>
  </si>
  <si>
    <t>05/07/1987</t>
  </si>
  <si>
    <t>31/07/1995</t>
  </si>
  <si>
    <t>Nguyễn Thị Oanh</t>
  </si>
  <si>
    <t>03/12/1988</t>
  </si>
  <si>
    <t>H. Vĩnh Thuận</t>
  </si>
  <si>
    <t>H. Hòn Đất</t>
  </si>
  <si>
    <t>KIÊN GIANG (25 người)</t>
  </si>
  <si>
    <t>Phạm Thị Hồng Ngọc</t>
  </si>
  <si>
    <t>H. Hồng Dân</t>
  </si>
  <si>
    <t>BẠC LIÊU (16 người)</t>
  </si>
  <si>
    <t>Lại Thị Thu Hà</t>
  </si>
  <si>
    <t>19/12/1984</t>
  </si>
  <si>
    <t>Nguyễn Thị Hài</t>
  </si>
  <si>
    <t>28/02/1990</t>
  </si>
  <si>
    <t>Vũ Quỳnh Lam</t>
  </si>
  <si>
    <t>Đoàn Thị Thùy Linh</t>
  </si>
  <si>
    <t>24/8/1996</t>
  </si>
  <si>
    <t>Lê Đức Huy</t>
  </si>
  <si>
    <t>30/11/1989</t>
  </si>
  <si>
    <t>Võ Thị Thùy Linh</t>
  </si>
  <si>
    <t>Nguyễn Thị Ánh Nguyệt</t>
  </si>
  <si>
    <t>Vũ Trâm Anh</t>
  </si>
  <si>
    <t>Nguyễn Thành Phước</t>
  </si>
  <si>
    <t>Lã Thị Bình</t>
  </si>
  <si>
    <t>Nguyễn Huỳnh Anh Kiệt</t>
  </si>
  <si>
    <t>Nguyễn Thị Kiều Vân</t>
  </si>
  <si>
    <t>Trần Thị Xuân Hương</t>
  </si>
  <si>
    <t>Nguyễn Huỳnh Liên</t>
  </si>
  <si>
    <t>Phạm Hoàng Hải</t>
  </si>
  <si>
    <t xml:space="preserve">Phạm Hoàng Hải </t>
  </si>
  <si>
    <t>Hồ Đắc Diệu Linh</t>
  </si>
  <si>
    <t>Dương Hải Sơn</t>
  </si>
  <si>
    <t>Nguyễn Thị Yến Nhi</t>
  </si>
  <si>
    <t>Nguyễn Đình Quyền</t>
  </si>
  <si>
    <t xml:space="preserve"> Quận 5</t>
  </si>
  <si>
    <t>Võ Lê Chính Trung</t>
  </si>
  <si>
    <t xml:space="preserve"> Quận 6</t>
  </si>
  <si>
    <t>Nguyễn Quốc Vương</t>
  </si>
  <si>
    <t>Đinh Nguyễn Kiều Bân</t>
  </si>
  <si>
    <t xml:space="preserve"> Quận 8</t>
  </si>
  <si>
    <t>Dương Thị Thúy Hằng</t>
  </si>
  <si>
    <t xml:space="preserve"> Quận 10</t>
  </si>
  <si>
    <t>17/5/1996</t>
  </si>
  <si>
    <t>09/4/1995</t>
  </si>
  <si>
    <t>Phạm Quốc Bảo</t>
  </si>
  <si>
    <t>08/7/1996</t>
  </si>
  <si>
    <t>Đặng Thị Ngọc Hà</t>
  </si>
  <si>
    <t>Võ Thị Mộng Thiên</t>
  </si>
  <si>
    <t>17/7/1993</t>
  </si>
  <si>
    <t>14/8/1993</t>
  </si>
  <si>
    <t>Nguyễn Thanh Loan</t>
  </si>
  <si>
    <t>Trần Quốc Dũng</t>
  </si>
  <si>
    <t>Vũ Lê Phương Trang</t>
  </si>
  <si>
    <t>Q. Phú Nhuận</t>
  </si>
  <si>
    <t>Bùi Lê Thùy Dung</t>
  </si>
  <si>
    <t>Nguyễn Việt Bách</t>
  </si>
  <si>
    <t>Trần Thị Huệ</t>
  </si>
  <si>
    <t>Phạm Thị Cẩm Vân</t>
  </si>
  <si>
    <t>Võ Ngọc Duy</t>
  </si>
  <si>
    <t>Châu Trọng Nghĩa</t>
  </si>
  <si>
    <t>Lê Mạnh Khởi</t>
  </si>
  <si>
    <t>THÀNH PHỐ HỒ CHÍ MINH (47 người)</t>
  </si>
  <si>
    <t>13/5/1983</t>
  </si>
  <si>
    <t>Hán Công Nguyên</t>
  </si>
  <si>
    <t>Dương Thị Thu Hà</t>
  </si>
  <si>
    <t>Nguyễn Anh Duy</t>
  </si>
  <si>
    <t>29/01/1995</t>
  </si>
  <si>
    <t>Đặng Trần Thành</t>
  </si>
  <si>
    <t>30/01/1985</t>
  </si>
  <si>
    <t>8/3/1993</t>
  </si>
  <si>
    <t>Bùi Tiến Đạt</t>
  </si>
  <si>
    <t>Đinh Thị Hoài Thu</t>
  </si>
  <si>
    <t>24/11/1993</t>
  </si>
  <si>
    <t>Văn Đoàn Vân Anh</t>
  </si>
  <si>
    <t>21/10/1993</t>
  </si>
  <si>
    <t>Nguyễn Kiều Vân</t>
  </si>
  <si>
    <t>H. Yên Lập</t>
  </si>
  <si>
    <t xml:space="preserve">H. Thanh Sơn      </t>
  </si>
  <si>
    <t>PHÚ THỌ (22 người)</t>
  </si>
  <si>
    <t>Hoàng Thị Thanh Loan</t>
  </si>
  <si>
    <t>Đinh Mạnh Quang</t>
  </si>
  <si>
    <t>YÊN BÁI (2 người)</t>
  </si>
  <si>
    <t>Đinh Thị Hương</t>
  </si>
  <si>
    <t>Bùi Hoàng Hải</t>
  </si>
  <si>
    <t>Phạm Minh Việt</t>
  </si>
  <si>
    <t>Nguyễn Xuân Sản</t>
  </si>
  <si>
    <t>Phạm Việt Hoàng</t>
  </si>
  <si>
    <t>Khương Viết Xuân</t>
  </si>
  <si>
    <t>Nguyễn Xuân Hiếu</t>
  </si>
  <si>
    <t>HẢI DƯƠNG (12 người)</t>
  </si>
  <si>
    <t>H. Thanh Miện</t>
  </si>
  <si>
    <t>TX. Kinh Môn</t>
  </si>
  <si>
    <t>H. Ninh Giang</t>
  </si>
  <si>
    <t>H. Bình Giang</t>
  </si>
  <si>
    <t>Lê Trần Hà</t>
  </si>
  <si>
    <t>10/4/1996</t>
  </si>
  <si>
    <t>Võ Quốc Trạng</t>
  </si>
  <si>
    <t>BÌNH ĐỊNH (10 người)</t>
  </si>
  <si>
    <t>Hoàng Tố Uyên</t>
  </si>
  <si>
    <t>Vũ Hồng Loan</t>
  </si>
  <si>
    <t>Ma Thị Huyền Trang</t>
  </si>
  <si>
    <t>Trần Ngọc Huyền</t>
  </si>
  <si>
    <t>03/11/1995</t>
  </si>
  <si>
    <t>Bùi Ngọc Mai</t>
  </si>
  <si>
    <t>18/9/1995</t>
  </si>
  <si>
    <t>Nguyễn Văn Bình</t>
  </si>
  <si>
    <t>18/01/1995</t>
  </si>
  <si>
    <t>Nguyễn Văn Trường</t>
  </si>
  <si>
    <t>Nguyễn Lương Đức</t>
  </si>
  <si>
    <t>Ngô Văn Quyền</t>
  </si>
  <si>
    <t>Ngô Lê Phương</t>
  </si>
  <si>
    <t>13/12/1996</t>
  </si>
  <si>
    <t>TP. Sông Công</t>
  </si>
  <si>
    <t>H. Đại Từ</t>
  </si>
  <si>
    <t>H. Định Hóa</t>
  </si>
  <si>
    <t>THÁI NGUYÊN (14 người)</t>
  </si>
  <si>
    <t>Trương Công Luật</t>
  </si>
  <si>
    <t>Nguyễn Thị Lan Ngọc</t>
  </si>
  <si>
    <t>Trương Thị Thảo Ngọc</t>
  </si>
  <si>
    <t>Hồ Thị Thu Nguyên</t>
  </si>
  <si>
    <t>Nguyễn Phương Thảo</t>
  </si>
  <si>
    <t>Lê Thị Hoài Thư</t>
  </si>
  <si>
    <t>Lê Vũ Kim Thủy</t>
  </si>
  <si>
    <t>Vũ Việt Trí</t>
  </si>
  <si>
    <t>Phạm Thị Tường Vy</t>
  </si>
  <si>
    <t>H. Krông Búk</t>
  </si>
  <si>
    <t>TX. Buôn Hồ</t>
  </si>
  <si>
    <t>H. Cư’Mgar</t>
  </si>
  <si>
    <t>ĐẮK LẮK (12 người)</t>
  </si>
  <si>
    <t>Nguyễn Long Thành</t>
  </si>
  <si>
    <t>Nguyễn Hoàng Bảo Tuấn</t>
  </si>
  <si>
    <t>12/7/1993</t>
  </si>
  <si>
    <t>Lò Thị Hải Yến</t>
  </si>
  <si>
    <t>18/7/1993</t>
  </si>
  <si>
    <t>Lò Văn Khuyên</t>
  </si>
  <si>
    <t>02/10/1994</t>
  </si>
  <si>
    <t>Nguyễn Ưng Vân Hương</t>
  </si>
  <si>
    <t>Nguyễn Xuân Hải</t>
  </si>
  <si>
    <t>06/6/1995</t>
  </si>
  <si>
    <t>H. Mộc Châu</t>
  </si>
  <si>
    <t>Phạm Nam Định</t>
  </si>
  <si>
    <t>Đoàn Quốc Trung</t>
  </si>
  <si>
    <t>20/9/1996</t>
  </si>
  <si>
    <t>Lê Trần Minh Hoài</t>
  </si>
  <si>
    <t>15/4/1996</t>
  </si>
  <si>
    <t>Lưu Hồng Sơn</t>
  </si>
  <si>
    <t>29/6/1984</t>
  </si>
  <si>
    <t>TX. Chơn Thành</t>
  </si>
  <si>
    <t>Bế Thị Nhung</t>
  </si>
  <si>
    <t>11/4/1986</t>
  </si>
  <si>
    <t>BÌNH PHƯỚC (19 người)</t>
  </si>
  <si>
    <t>Đậu Thị Ánh</t>
  </si>
  <si>
    <t>22/01/1990</t>
  </si>
  <si>
    <t>Nguyễn Thị Việt Chinh</t>
  </si>
  <si>
    <t>Nguyễn Thị Mỹ Trang</t>
  </si>
  <si>
    <t>14/01/1994</t>
  </si>
  <si>
    <t>Nguyễn Thị Hoài Duyên</t>
  </si>
  <si>
    <t>09/10/1994</t>
  </si>
  <si>
    <t>Đinh Thị Vân Oanh</t>
  </si>
  <si>
    <t>20/8/1995</t>
  </si>
  <si>
    <t>H. Đất Đỏ</t>
  </si>
  <si>
    <t>Trịnh Thị Phương Thảo</t>
  </si>
  <si>
    <t>05/4/1995</t>
  </si>
  <si>
    <t xml:space="preserve"> Nguyễn Thị Thu Hoài</t>
  </si>
  <si>
    <t>BÀ RỊA - VŨNG TÀU (12 người)</t>
  </si>
  <si>
    <t>Phạm Văn Sơn</t>
  </si>
  <si>
    <t>Phạm Ngọc Quang</t>
  </si>
  <si>
    <t>29/9/1996</t>
  </si>
  <si>
    <t>Lê Đức Hiền</t>
  </si>
  <si>
    <t>29/5/1994</t>
  </si>
  <si>
    <t>Nguyễn Thị Thảo</t>
  </si>
  <si>
    <t>Đàm Thị Minh Phương</t>
  </si>
  <si>
    <t>26/11/1995</t>
  </si>
  <si>
    <t>H. Tam Đảo</t>
  </si>
  <si>
    <t>VĨNH PHÚC (10 người)</t>
  </si>
  <si>
    <t>Võ Ngọc Minh Thi</t>
  </si>
  <si>
    <t>09/7/1995</t>
  </si>
  <si>
    <t>Phạm Hoàng Nam</t>
  </si>
  <si>
    <t>08/5/1990</t>
  </si>
  <si>
    <t>Huỳnh Thị Mỹ Phụng</t>
  </si>
  <si>
    <t>Phan Hoàng Thái</t>
  </si>
  <si>
    <t>Võ Nhựt Thanh</t>
  </si>
  <si>
    <t>18/02/1992</t>
  </si>
  <si>
    <t>Phạm Ngọc Châu</t>
  </si>
  <si>
    <t>28/6/1995</t>
  </si>
  <si>
    <t>Nguyễn Quang Trí</t>
  </si>
  <si>
    <t>21/8/1993</t>
  </si>
  <si>
    <t>Hồ Thị Thúy Phượng</t>
  </si>
  <si>
    <t>19/4/1990</t>
  </si>
  <si>
    <t>ĐỒNG THÁP (21 người)</t>
  </si>
  <si>
    <t>Ngô Hải Sơn</t>
  </si>
  <si>
    <t>Lê Hoàng Phước</t>
  </si>
  <si>
    <t>Nguyễn Tùng Lâm</t>
  </si>
  <si>
    <t>Võ Quang Thoại</t>
  </si>
  <si>
    <t>Nguyễn Thị Kiều Diễm</t>
  </si>
  <si>
    <t>Lý Kiều Phương</t>
  </si>
  <si>
    <t>Lê Ngọc Phương Thy</t>
  </si>
  <si>
    <t>Đặng Xuân Huy</t>
  </si>
  <si>
    <t>Phạm Thị Thúy Duy</t>
  </si>
  <si>
    <t>Nguyễn Thành Hiếu Trung</t>
  </si>
  <si>
    <t>Lê Thị Kim Ngọc</t>
  </si>
  <si>
    <t>15/02/1991</t>
  </si>
  <si>
    <t>Lê Xuân Trường</t>
  </si>
  <si>
    <t xml:space="preserve"> TP. Tân An</t>
  </si>
  <si>
    <t>LONG AN (16 người)</t>
  </si>
  <si>
    <t>Nguyễn Huỳnh Nhật Văn</t>
  </si>
  <si>
    <t>21/02/1994</t>
  </si>
  <si>
    <t>BÌNH THUẬN (7 người)</t>
  </si>
  <si>
    <t>Phạm Thị Lan</t>
  </si>
  <si>
    <t>Trần Thị Yến Trinh</t>
  </si>
  <si>
    <t>Lê Quốc Trung</t>
  </si>
  <si>
    <t>17/02/1993</t>
  </si>
  <si>
    <t>10/02/1996</t>
  </si>
  <si>
    <t>NINH THUẬN (3 người)</t>
  </si>
  <si>
    <t>Bùi Xuân Tùng</t>
  </si>
  <si>
    <t>30/7/1996</t>
  </si>
  <si>
    <t>Thẩm Anh Trúc</t>
  </si>
  <si>
    <t>21/02/1995</t>
  </si>
  <si>
    <t>Trần Minh Tín</t>
  </si>
  <si>
    <t>7/7/1996</t>
  </si>
  <si>
    <t>Cao Tấn Tiền</t>
  </si>
  <si>
    <t>Nguyễn Ngọc Rin</t>
  </si>
  <si>
    <t>02/4/1996</t>
  </si>
  <si>
    <t>Tạ Ngọc Trâm</t>
  </si>
  <si>
    <t>11/01/1996</t>
  </si>
  <si>
    <t>Mai Thị Nga</t>
  </si>
  <si>
    <t>21/4/1993</t>
  </si>
  <si>
    <t>TP. Tuy Hòa</t>
  </si>
  <si>
    <t>TX. Đông Hòa</t>
  </si>
  <si>
    <t>H. Tây Hòa</t>
  </si>
  <si>
    <t>H. Sơn Hòa</t>
  </si>
  <si>
    <t>PHÚ YÊN (7 người)</t>
  </si>
  <si>
    <t>Nguyễn Thanh Qui</t>
  </si>
  <si>
    <t>21/6/1995</t>
  </si>
  <si>
    <t>Trần Nguyễn Minh Nhật</t>
  </si>
  <si>
    <t>19/9/1994</t>
  </si>
  <si>
    <t>Lê Phương Trinh</t>
  </si>
  <si>
    <t>Phạm Trung Hiếu</t>
  </si>
  <si>
    <t>02/12/1984</t>
  </si>
  <si>
    <t>Hứa Ngọc Thanh Kiều</t>
  </si>
  <si>
    <t>Lê Thị Trúc Như</t>
  </si>
  <si>
    <t>19/10/1995</t>
  </si>
  <si>
    <t>Lê Thị Ngọc Hân</t>
  </si>
  <si>
    <t>13/02/1995</t>
  </si>
  <si>
    <t>07/9/1993</t>
  </si>
  <si>
    <t>Hoàng Tiến Tùng</t>
  </si>
  <si>
    <t>25/10/1983</t>
  </si>
  <si>
    <t>Bàn Văn Hà</t>
  </si>
  <si>
    <t>16/01/1987</t>
  </si>
  <si>
    <t>14/10/1991</t>
  </si>
  <si>
    <t>Trần Quang Minh</t>
  </si>
  <si>
    <t>06/5/1980</t>
  </si>
  <si>
    <t>Trần Trung Kiên</t>
  </si>
  <si>
    <t>26/5/1995</t>
  </si>
  <si>
    <t>Nguyễn Thị  Linh</t>
  </si>
  <si>
    <t>28/8/1993</t>
  </si>
  <si>
    <t>TUYÊN QUANG (7 người)</t>
  </si>
  <si>
    <t>H. Chiêm Hoá</t>
  </si>
  <si>
    <t>H. Mèo Vạc</t>
  </si>
  <si>
    <t>Hoàng Thị Thảo Hiền</t>
  </si>
  <si>
    <t>Hà Quốc Hưng</t>
  </si>
  <si>
    <t>Hoàng Thị Phương Thảo</t>
  </si>
  <si>
    <t>H. Quản Bạ</t>
  </si>
  <si>
    <t>Trần Văn Được</t>
  </si>
  <si>
    <t>Đặng Đàm Hoàng Hải</t>
  </si>
  <si>
    <t>Trần Mỹ Hương</t>
  </si>
  <si>
    <t>TP. Cà Mau</t>
  </si>
  <si>
    <t>08/8/1996</t>
  </si>
  <si>
    <t>Lê Thanh Tú</t>
  </si>
  <si>
    <t>HÀ NAM (8 người)</t>
  </si>
  <si>
    <t>Lê Đoàn Thu Uyên</t>
  </si>
  <si>
    <t>Trần Đức Nhân</t>
  </si>
  <si>
    <t>Dương Thị Nghĩa</t>
  </si>
  <si>
    <t>QUẢNG TRỊ (3 người)</t>
  </si>
  <si>
    <t>Nguyễn Minh Triều</t>
  </si>
  <si>
    <t>Trần Giang Ngân</t>
  </si>
  <si>
    <t>10/8/1990</t>
  </si>
  <si>
    <t>Đoàn Tấn Tài</t>
  </si>
  <si>
    <t>13/01/1989</t>
  </si>
  <si>
    <t>H. Long Hồ</t>
  </si>
  <si>
    <t>Phạm Thị Hồng Mai</t>
  </si>
  <si>
    <t>24/5/1993</t>
  </si>
  <si>
    <t>H. Mang Thít</t>
  </si>
  <si>
    <t>Nguyễn Ngọc Thảo</t>
  </si>
  <si>
    <t>23/12/1995</t>
  </si>
  <si>
    <t>Kim Phi Tùng</t>
  </si>
  <si>
    <t>15/4/1991</t>
  </si>
  <si>
    <t>Dương Lê Liêm</t>
  </si>
  <si>
    <t>Trần Khánh Linh</t>
  </si>
  <si>
    <t>Diệp Thị Thu Thảo</t>
  </si>
  <si>
    <t>Bùi Văn Hoài</t>
  </si>
  <si>
    <t>23/4/4993</t>
  </si>
  <si>
    <t>Huỳnh Thị Ngọc Huyền</t>
  </si>
  <si>
    <t>24/01/1993</t>
  </si>
  <si>
    <t>Phan Thanh Trí</t>
  </si>
  <si>
    <t>22/9/1989</t>
  </si>
  <si>
    <t>VĨNH LONG (14 người)</t>
  </si>
  <si>
    <t>Nguyễn Trương Thế Hiển</t>
  </si>
  <si>
    <t>18/3/1993</t>
  </si>
  <si>
    <t>Nguyễn Thị Ánh Linh</t>
  </si>
  <si>
    <t>Nguyễn Tuấn Lộc</t>
  </si>
  <si>
    <t>16/4/1994</t>
  </si>
  <si>
    <t>Dương Văn Nhẹ</t>
  </si>
  <si>
    <t>07/10/1994</t>
  </si>
  <si>
    <t>04/02/1995</t>
  </si>
  <si>
    <t>Huỳnh Mai Phương Thảo</t>
  </si>
  <si>
    <t>08/01/1995</t>
  </si>
  <si>
    <t>Nguyễn Thị Phương Thảo</t>
  </si>
  <si>
    <t>26/11/1996</t>
  </si>
  <si>
    <t>Phan Thanh Toản</t>
  </si>
  <si>
    <t>01/02/1992</t>
  </si>
  <si>
    <t>Phạm Văn Triết</t>
  </si>
  <si>
    <t>30/4/1995</t>
  </si>
  <si>
    <t>Tăng Phan Nhật Trường</t>
  </si>
  <si>
    <t>10/12/1995</t>
  </si>
  <si>
    <t>Thân Lâm Cẩm Tú</t>
  </si>
  <si>
    <t>Phan Văn Tuấn</t>
  </si>
  <si>
    <t>12/4/1994</t>
  </si>
  <si>
    <t>H. Trà Cú</t>
  </si>
  <si>
    <t>TRÀ VINH (21 người)</t>
  </si>
  <si>
    <t>BẾN TRE (8 người)</t>
  </si>
  <si>
    <t>ĐIỆN BIÊN (13 người)</t>
  </si>
  <si>
    <t>BẮC KẠN (7 người)</t>
  </si>
  <si>
    <t>Nguyễn Ngọc Hoài Phương</t>
  </si>
  <si>
    <t>Hoàng Lê Phương Thanh</t>
  </si>
  <si>
    <t>TIỀN GIANG (16 người)</t>
  </si>
  <si>
    <t>HÀ GIANG (7 người)</t>
  </si>
  <si>
    <t>CÀ MAU (5 người)</t>
  </si>
  <si>
    <t>SÓC TRĂNG (3 người)</t>
  </si>
  <si>
    <t>Lê Thị Kiều Nga</t>
  </si>
  <si>
    <t>01/6/1972</t>
  </si>
  <si>
    <t>Đỗ Thị Hồng Vân</t>
  </si>
  <si>
    <t>23/10/1975</t>
  </si>
  <si>
    <t>KSVTC, PTP</t>
  </si>
  <si>
    <t>Nguyễn Thị Nương</t>
  </si>
  <si>
    <t>23/10/1981</t>
  </si>
  <si>
    <t>KSVTC</t>
  </si>
  <si>
    <t>KSVTC, TP</t>
  </si>
  <si>
    <t>Trần Thị Nết</t>
  </si>
  <si>
    <t>21/11/1977</t>
  </si>
  <si>
    <t>10/5/1972</t>
  </si>
  <si>
    <t>28/3/1977</t>
  </si>
  <si>
    <t>Nguyễn Khánh Nam</t>
  </si>
  <si>
    <t>08/8/1975</t>
  </si>
  <si>
    <t>Nguyễn Đức Long</t>
  </si>
  <si>
    <t>Nông Xuân Trường</t>
  </si>
  <si>
    <t>18/6/1974</t>
  </si>
  <si>
    <t>Lưu Hoàng Tuấn</t>
  </si>
  <si>
    <t>30/8/1975</t>
  </si>
  <si>
    <t>Đào Lê Văn</t>
  </si>
  <si>
    <t>02/12/1981</t>
  </si>
  <si>
    <t>Lê Chí Dũng</t>
  </si>
  <si>
    <t>27/5/1973</t>
  </si>
  <si>
    <t>Hà Duy Thảo</t>
  </si>
  <si>
    <t>19/12/1981</t>
  </si>
  <si>
    <t>Nguyễn Tiến Trung</t>
  </si>
  <si>
    <t>09/7/1980</t>
  </si>
  <si>
    <t>Nguyễn Xuân Lưu</t>
  </si>
  <si>
    <t>22/8/1978</t>
  </si>
  <si>
    <t>Nguyễn Đăng Lâm</t>
  </si>
  <si>
    <t>11/12/1979</t>
  </si>
  <si>
    <t>Nguyễn Ngọc Ước</t>
  </si>
  <si>
    <t>09/12/1981</t>
  </si>
  <si>
    <t>Nguyễn Thị Thu Hương</t>
  </si>
  <si>
    <t>Vụ 6</t>
  </si>
  <si>
    <t>Hà Thị Thu Huệ</t>
  </si>
  <si>
    <t>09/9/1973</t>
  </si>
  <si>
    <t>Phạm Thị Thu Hương</t>
  </si>
  <si>
    <t>13/3/1978</t>
  </si>
  <si>
    <t>Tạ Anh Tuấn</t>
  </si>
  <si>
    <t>15/02/1969</t>
  </si>
  <si>
    <t>Lưu Tiến Độ</t>
  </si>
  <si>
    <t>01/3/1972</t>
  </si>
  <si>
    <t>Trần Thị Thu Huyền</t>
  </si>
  <si>
    <t>10/10/1978</t>
  </si>
  <si>
    <t>Vũ Thị Thu Hường</t>
  </si>
  <si>
    <t>27/8/1974</t>
  </si>
  <si>
    <t>Bùi Thị Tú Oanh</t>
  </si>
  <si>
    <t>05/8/1976</t>
  </si>
  <si>
    <t>Trần Tùng Lâm</t>
  </si>
  <si>
    <t>28/11/1974</t>
  </si>
  <si>
    <t>Vũ Quý Lâm</t>
  </si>
  <si>
    <t>17/8/1969</t>
  </si>
  <si>
    <t>Phạm Thị Thu</t>
  </si>
  <si>
    <t>03/02/1975</t>
  </si>
  <si>
    <t>Nguyễn Thanh Huyền</t>
  </si>
  <si>
    <t>23/01/1980</t>
  </si>
  <si>
    <t>Bùi Thị Kim Cúc</t>
  </si>
  <si>
    <t>08/8/1978</t>
  </si>
  <si>
    <t>Đinh Tuấn Anh</t>
  </si>
  <si>
    <t>20/7/1974</t>
  </si>
  <si>
    <t>Nguyễn Thị Việt Chung</t>
  </si>
  <si>
    <t>12/7/1977</t>
  </si>
  <si>
    <t>Nguyễn Thị Kim Cúc</t>
  </si>
  <si>
    <t>30/11/1970</t>
  </si>
  <si>
    <t>10/3/1967</t>
  </si>
  <si>
    <t>Nguyễn Hà Tuyên</t>
  </si>
  <si>
    <t>22/3/1964</t>
  </si>
  <si>
    <t>Phạm Hải Xuân</t>
  </si>
  <si>
    <t>Phạm Thị Thanh Hòa</t>
  </si>
  <si>
    <t>30/3/1977</t>
  </si>
  <si>
    <t>Bùi Minh Học</t>
  </si>
  <si>
    <t>06/3/1972</t>
  </si>
  <si>
    <t>19/4/1978</t>
  </si>
  <si>
    <t>Nguyễn Thị Hằng Hạnh</t>
  </si>
  <si>
    <t>27/7/1979</t>
  </si>
  <si>
    <t>KSVTC, PCVP</t>
  </si>
  <si>
    <t>VKSQSTW</t>
  </si>
  <si>
    <t>KSVTC, VT</t>
  </si>
  <si>
    <t>VKSQS QK9</t>
  </si>
  <si>
    <t>Lê Tấn Cường</t>
  </si>
  <si>
    <t>12/3/1982</t>
  </si>
  <si>
    <t>Nguyễn Anh Thìn</t>
  </si>
  <si>
    <t>Đỗ Thị Trang</t>
  </si>
  <si>
    <t>12/01/1981</t>
  </si>
  <si>
    <t>10/9/1980</t>
  </si>
  <si>
    <t>Đặng Quốc Hoàng</t>
  </si>
  <si>
    <t>14/8/1982</t>
  </si>
  <si>
    <t>28/12/1972</t>
  </si>
  <si>
    <t>Đinh Hữu Trí</t>
  </si>
  <si>
    <t>25/4/1980</t>
  </si>
  <si>
    <t>Nguyễn Anh Thương</t>
  </si>
  <si>
    <t>09/01/1982</t>
  </si>
  <si>
    <t>Đỗ Xuân Lượng</t>
  </si>
  <si>
    <t>02/8/1975</t>
  </si>
  <si>
    <t>Trịnh Thị Hoàng Lan</t>
  </si>
  <si>
    <t>30/11/1979</t>
  </si>
  <si>
    <t>Lâm Phước Hưởng</t>
  </si>
  <si>
    <t>03/01/1967</t>
  </si>
  <si>
    <t>Lê Nguyệt Hà</t>
  </si>
  <si>
    <t>VIỆN KIỂM SÁT NHÂN DÂN TỈNH BÌNH PHƯỚC (1 người)</t>
  </si>
  <si>
    <t>VKSND tỉnh Bình Phước</t>
  </si>
  <si>
    <t>Đăng ký thi theo chỉ tiêu của VC3</t>
  </si>
  <si>
    <t>Bùi Thị Thu Hương</t>
  </si>
  <si>
    <t>16/8/1974</t>
  </si>
  <si>
    <t>01/8/1982</t>
  </si>
  <si>
    <t>Nguyễn Thị Lan Hương</t>
  </si>
  <si>
    <t>Phạm Văn Thư</t>
  </si>
  <si>
    <t>16/02/1978</t>
  </si>
  <si>
    <t>Phạm Thị Huyền Trang</t>
  </si>
  <si>
    <t>03/5/1986</t>
  </si>
  <si>
    <t>KTVCC</t>
  </si>
  <si>
    <t>Nguyễn Thị Hồng Lam</t>
  </si>
  <si>
    <t>19/01/1972</t>
  </si>
  <si>
    <t xml:space="preserve"> Nguyễn Thế Anh</t>
  </si>
  <si>
    <t>19/02/1978</t>
  </si>
  <si>
    <t>Đinh Thị Thảo</t>
  </si>
  <si>
    <t>17/01/1977</t>
  </si>
  <si>
    <t>Trần Thị Luận</t>
  </si>
  <si>
    <t>25/3/1976</t>
  </si>
  <si>
    <t>13/6/1978</t>
  </si>
  <si>
    <t>Nguyễn Thị Xuân Hương</t>
  </si>
  <si>
    <t>30/9/1980</t>
  </si>
  <si>
    <t>Đoàn Thị Vịnh</t>
  </si>
  <si>
    <t>19/11/1982</t>
  </si>
  <si>
    <t>Nguyễn Quốc Hân</t>
  </si>
  <si>
    <t>13/7/1971</t>
  </si>
  <si>
    <t>VKSTC</t>
  </si>
  <si>
    <t>HÀ NAM (2 người)</t>
  </si>
  <si>
    <t>Nguyễn Thị Hợp</t>
  </si>
  <si>
    <t>Nguyễn Quyết</t>
  </si>
  <si>
    <t>07/8/1981</t>
  </si>
  <si>
    <t>13/5/1989</t>
  </si>
  <si>
    <t>Phan Thanh Ngọc</t>
  </si>
  <si>
    <t>15/9/1986</t>
  </si>
  <si>
    <t>Trần Thị Nhung</t>
  </si>
  <si>
    <t>15/11/1988</t>
  </si>
  <si>
    <t>Hồ Thị Kim Hoa</t>
  </si>
  <si>
    <t>Nguyễn Thị Thái Bình</t>
  </si>
  <si>
    <t>18/4/1983</t>
  </si>
  <si>
    <t>Nguyễn Lương Việt</t>
  </si>
  <si>
    <t>29/8/1989</t>
  </si>
  <si>
    <t>Trương Thị Hương</t>
  </si>
  <si>
    <t>Trần Quang Hoàn</t>
  </si>
  <si>
    <t>29/6/1975</t>
  </si>
  <si>
    <t>Trần Thị Thu Hiền</t>
  </si>
  <si>
    <t>Phạm Văn Duẫn</t>
  </si>
  <si>
    <t>15/10/1986</t>
  </si>
  <si>
    <t>Phan Ngọc Hải</t>
  </si>
  <si>
    <t>13/02/1978</t>
  </si>
  <si>
    <t>QUẢNG BÌNH (11 người)</t>
  </si>
  <si>
    <t>02/6/1986</t>
  </si>
  <si>
    <t>Phan Hoàng Sang</t>
  </si>
  <si>
    <t>Trần Trung Thứ</t>
  </si>
  <si>
    <t>Quách Lý Hoàng Minh</t>
  </si>
  <si>
    <t>Thang Hải Đăng</t>
  </si>
  <si>
    <t>Võ Thị Thoa</t>
  </si>
  <si>
    <t>Trần Bích Trâm</t>
  </si>
  <si>
    <t>Nguyễn Thanh Mãy</t>
  </si>
  <si>
    <t>Nguyễn Văn Hà</t>
  </si>
  <si>
    <t>Lê Quốc Nin</t>
  </si>
  <si>
    <t>Châu Long</t>
  </si>
  <si>
    <t>Phạm Văn Đa</t>
  </si>
  <si>
    <t>Bùi Thị Mỹ Phương</t>
  </si>
  <si>
    <t>Trương Ngọc Kiển</t>
  </si>
  <si>
    <t>Hồ Thanh Sang</t>
  </si>
  <si>
    <t>Hồ Văn Thảo</t>
  </si>
  <si>
    <t>Nguyễn Hữu Kim</t>
  </si>
  <si>
    <t>Trương Ngọc Trủi</t>
  </si>
  <si>
    <t>Phạm Hoài Hận</t>
  </si>
  <si>
    <t>Lê Vũ Linh</t>
  </si>
  <si>
    <t>CÀ MAU (20 người)</t>
  </si>
  <si>
    <t>H. Cái Nước</t>
  </si>
  <si>
    <t>28/11/1976</t>
  </si>
  <si>
    <t>Nguyễn Văn Luận</t>
  </si>
  <si>
    <t>Nguyễn Ngọc Hiếu</t>
  </si>
  <si>
    <t>Đỗ Ngọc Thảo</t>
  </si>
  <si>
    <t>Đặng Thị Như Quỳnh</t>
  </si>
  <si>
    <t>Trương Vĩnh Thiên</t>
  </si>
  <si>
    <t>Trương Phước Đức</t>
  </si>
  <si>
    <t>Nguyễn Ngọc Minh</t>
  </si>
  <si>
    <t>THỪA THIÊN HUẾ (7 người)</t>
  </si>
  <si>
    <t>20/3/1975</t>
  </si>
  <si>
    <t>24/3/1986</t>
  </si>
  <si>
    <t>19/7/1984</t>
  </si>
  <si>
    <t>28/01/1981</t>
  </si>
  <si>
    <t>H. Quảng Ninh</t>
  </si>
  <si>
    <t>TP. Đồng Hới</t>
  </si>
  <si>
    <t>H. Quảng Trạch</t>
  </si>
  <si>
    <t>H. Tuyên Hóa</t>
  </si>
  <si>
    <t>H. U Minh</t>
  </si>
  <si>
    <t>H. Đầm Dơi</t>
  </si>
  <si>
    <t>H. Năm Căn</t>
  </si>
  <si>
    <t>H. Thới Bình</t>
  </si>
  <si>
    <t>H. Phú Tân</t>
  </si>
  <si>
    <t>17/5/1987</t>
  </si>
  <si>
    <t>QUẢNG NINH (4 người)</t>
  </si>
  <si>
    <t>Vũ Ngọc Quyên</t>
  </si>
  <si>
    <t>Trần Thị Thi</t>
  </si>
  <si>
    <t>Mai Văn Toàn</t>
  </si>
  <si>
    <t>24/6/1978</t>
  </si>
  <si>
    <t>13/8/1973</t>
  </si>
  <si>
    <t>12/8/1983</t>
  </si>
  <si>
    <t>Nguyễn Hoàng Dương</t>
  </si>
  <si>
    <t>28/3/1968</t>
  </si>
  <si>
    <t>11/10/1991</t>
  </si>
  <si>
    <t>01/12/1984</t>
  </si>
  <si>
    <t>Phạm Minh Tấn</t>
  </si>
  <si>
    <t>20/6/1989</t>
  </si>
  <si>
    <t>Bùi Nguyễn Khánh Huyền</t>
  </si>
  <si>
    <t>Lưu Văn Út</t>
  </si>
  <si>
    <t>Nguyễn Minh Hiếu</t>
  </si>
  <si>
    <t>13/6/1995</t>
  </si>
  <si>
    <t>Nguyễn Phát Tài</t>
  </si>
  <si>
    <t>20/7/1994</t>
  </si>
  <si>
    <t>Lê Tấn Lợi</t>
  </si>
  <si>
    <t>22/7/1992</t>
  </si>
  <si>
    <t>29/7/1990</t>
  </si>
  <si>
    <t>Q. Thốt Nốt</t>
  </si>
  <si>
    <t>02/6/1991</t>
  </si>
  <si>
    <t>07/12/1991</t>
  </si>
  <si>
    <t>H. Thới Lai</t>
  </si>
  <si>
    <t>06/02/1985</t>
  </si>
  <si>
    <t>Đặng Quốc Đạt</t>
  </si>
  <si>
    <t>Trần Thái Hùng</t>
  </si>
  <si>
    <t>26/7/1974</t>
  </si>
  <si>
    <t>14/9/1987</t>
  </si>
  <si>
    <t>Hoàng Mạnh Thái</t>
  </si>
  <si>
    <t>Vũ Thị Năm</t>
  </si>
  <si>
    <t>25/01/1988</t>
  </si>
  <si>
    <t>Hoàng Đại Nghĩa</t>
  </si>
  <si>
    <t>22/8/1983</t>
  </si>
  <si>
    <t>Nguyễn Thị Phụng</t>
  </si>
  <si>
    <t>17/9/1980</t>
  </si>
  <si>
    <t>Ngô Quốc Hưng</t>
  </si>
  <si>
    <t>24/6/1987</t>
  </si>
  <si>
    <t>Đinh Khánh Luyện</t>
  </si>
  <si>
    <t>04/10/1981</t>
  </si>
  <si>
    <t>Hoàng Văn Thùy</t>
  </si>
  <si>
    <t>06/5/1978</t>
  </si>
  <si>
    <t>Nguyễn Thanh Phong</t>
  </si>
  <si>
    <t>25/3/1987</t>
  </si>
  <si>
    <t>Lý Thị Tuyết</t>
  </si>
  <si>
    <t>29/01/1981</t>
  </si>
  <si>
    <t>THÁI NGUYÊN (13 người)</t>
  </si>
  <si>
    <t>Nguyễn Y Van</t>
  </si>
  <si>
    <t>05/9/1990</t>
  </si>
  <si>
    <t>Huỳnh Thị Dạ Lan</t>
  </si>
  <si>
    <t>26/10/1989</t>
  </si>
  <si>
    <t>Dương Thị Tuyết Mai</t>
  </si>
  <si>
    <t>24/4/1991</t>
  </si>
  <si>
    <t>Trương Thanh Tuấn</t>
  </si>
  <si>
    <t>28/12/1985</t>
  </si>
  <si>
    <t>Lê Huyền Kim</t>
  </si>
  <si>
    <t>BÌNH PHƯỚC (6 người)</t>
  </si>
  <si>
    <t>Hà Đức Biên</t>
  </si>
  <si>
    <t>Đậu Xuân Hà</t>
  </si>
  <si>
    <t>Đào Văn Hoàn</t>
  </si>
  <si>
    <t>Vương Thị Hồng</t>
  </si>
  <si>
    <t>KTVC, PCVP</t>
  </si>
  <si>
    <t>Triệu Ngọc Huấn</t>
  </si>
  <si>
    <t>Trần Thanh Quang</t>
  </si>
  <si>
    <t>Cà Ngọc Tân</t>
  </si>
  <si>
    <t>Hoàng Thị Minh Tâm</t>
  </si>
  <si>
    <t>Mạc Văn Tiến</t>
  </si>
  <si>
    <t>Hứa Thị Hồng Tươi</t>
  </si>
  <si>
    <t>Hoàng Thị Thu Thảo</t>
  </si>
  <si>
    <t>Phùng Thị Thêu</t>
  </si>
  <si>
    <t>Nông Văn Thượng</t>
  </si>
  <si>
    <t>BẮC KẠN (13 người)</t>
  </si>
  <si>
    <t>TP. Bắc Kạn</t>
  </si>
  <si>
    <t>H. Pác Nặm</t>
  </si>
  <si>
    <t>H. A Lưới</t>
  </si>
  <si>
    <t>KTV, PTP</t>
  </si>
  <si>
    <t>Nguyễn T. Quỳnh Hương</t>
  </si>
  <si>
    <t>VC1</t>
  </si>
  <si>
    <t>01/12/1987</t>
  </si>
  <si>
    <t>VIỆN KIỂM SÁT NHÂN DÂN CẤP CAO TẠI HÀ NỘI (26 người)</t>
  </si>
  <si>
    <t>Đỗ Thị Thanh Thùy</t>
  </si>
  <si>
    <t>08/10/1984</t>
  </si>
  <si>
    <t>Hà Thị Thùy Liên</t>
  </si>
  <si>
    <t>27/9/1981</t>
  </si>
  <si>
    <t>27/6/1985</t>
  </si>
  <si>
    <t>Hoàng Việt Bách</t>
  </si>
  <si>
    <t>10/6/1985</t>
  </si>
  <si>
    <t>Phạm Hồng Quân</t>
  </si>
  <si>
    <t>12/8/1975</t>
  </si>
  <si>
    <t>Vũ Thị Đào</t>
  </si>
  <si>
    <t>14/10/1989</t>
  </si>
  <si>
    <t>Cao Thị Thu Thắng</t>
  </si>
  <si>
    <t xml:space="preserve"> 27/3/1977</t>
  </si>
  <si>
    <t>Nguyễn Văn Vinh</t>
  </si>
  <si>
    <t>Trần Đăng Vinh</t>
  </si>
  <si>
    <t>Nguyễn Trường Lâm</t>
  </si>
  <si>
    <t>13/9/1974</t>
  </si>
  <si>
    <t>Dương Thị Hồng Tiến</t>
  </si>
  <si>
    <t>20/11/1978</t>
  </si>
  <si>
    <t>Hoàng Giang</t>
  </si>
  <si>
    <t>10/12/1981</t>
  </si>
  <si>
    <t xml:space="preserve">Nguyễn Anh Nga </t>
  </si>
  <si>
    <t>Nguyễn Thị Lệ Thủy</t>
  </si>
  <si>
    <t>10/11/1982</t>
  </si>
  <si>
    <t>Lê Văn Hùng</t>
  </si>
  <si>
    <t>6/6/1974</t>
  </si>
  <si>
    <t>Nguyễn Thị Giang</t>
  </si>
  <si>
    <t>14/6/1979</t>
  </si>
  <si>
    <t>Nguyễn Anh Hải</t>
  </si>
  <si>
    <t>15/6/1976</t>
  </si>
  <si>
    <t>Vi Thị Tuyết Minh</t>
  </si>
  <si>
    <t>17/6/1976</t>
  </si>
  <si>
    <t>VIỆN KIỂM SÁT NHÂN DÂN CẤP CAO TẠI HÀ NỘI (12 người)</t>
  </si>
  <si>
    <t>KTVCC, PTP</t>
  </si>
  <si>
    <t>VIỆN KIỂM SÁT NHÂN DÂN CẤP CAO TẠI ĐÀ NẴNG (15 người)</t>
  </si>
  <si>
    <t>Nguyễn Đức Khoa</t>
  </si>
  <si>
    <t>15/01/1982</t>
  </si>
  <si>
    <t>VC2</t>
  </si>
  <si>
    <t>Trần Anh Quân</t>
  </si>
  <si>
    <t>08/7/1989</t>
  </si>
  <si>
    <t>18/8/1988</t>
  </si>
  <si>
    <t>Phạm Đức Toàn</t>
  </si>
  <si>
    <t>10/7/1986</t>
  </si>
  <si>
    <t>Nguyễn Thanh Tú</t>
  </si>
  <si>
    <t>31/12/1972</t>
  </si>
  <si>
    <t>Vũ Mạnh Hùng</t>
  </si>
  <si>
    <t>26/01/1970</t>
  </si>
  <si>
    <t>Đinh Thị Sa</t>
  </si>
  <si>
    <t>24/6/1989</t>
  </si>
  <si>
    <t>Trần Hà Tuấn</t>
  </si>
  <si>
    <t>23/10/1987</t>
  </si>
  <si>
    <t>Trần Hoàng My</t>
  </si>
  <si>
    <t>26/12/1989</t>
  </si>
  <si>
    <t>Bùi Quốc Tín</t>
  </si>
  <si>
    <t>01/01/1973</t>
  </si>
  <si>
    <t>Đào Hữu Như Mai</t>
  </si>
  <si>
    <t>02/7/1989</t>
  </si>
  <si>
    <t>Trần Hoàng Hưng</t>
  </si>
  <si>
    <t>26/8/1986</t>
  </si>
  <si>
    <t>Nguyễn Thị Hồng Quân</t>
  </si>
  <si>
    <t>01/01/1982</t>
  </si>
  <si>
    <t>Đỗ Thị Hồng Thắm</t>
  </si>
  <si>
    <t>25/5/1982</t>
  </si>
  <si>
    <t>Lê Thị Lý</t>
  </si>
  <si>
    <t>Trịnh Thị Ngọc</t>
  </si>
  <si>
    <t>15/9/1994</t>
  </si>
  <si>
    <t>VIỆN KIỂM SÁT NHÂN DÂN CẤP CAO TẠI ĐÀ NẴNG (08 người)</t>
  </si>
  <si>
    <t>HÀ TĨNH (6 người)</t>
  </si>
  <si>
    <t>QUẢNG BÌNH (13 người)</t>
  </si>
  <si>
    <t>Phạm Thành Đô</t>
  </si>
  <si>
    <t>Trần Thị Lệ Thuyên</t>
  </si>
  <si>
    <t>23/02/1983</t>
  </si>
  <si>
    <t>Trần Ngọc Trung</t>
  </si>
  <si>
    <t>Nguyễn Thị Quỳnh Trang</t>
  </si>
  <si>
    <t>18/9/1992</t>
  </si>
  <si>
    <t>15/5/1992</t>
  </si>
  <si>
    <t>Nguyễn Hữu Trọng</t>
  </si>
  <si>
    <t>30/12/1995</t>
  </si>
  <si>
    <t>Dương Ngọc Thạch</t>
  </si>
  <si>
    <t>Võ Văn Lực</t>
  </si>
  <si>
    <t>14/4/1993</t>
  </si>
  <si>
    <t>Hà Thị Mỹ Linh</t>
  </si>
  <si>
    <t>20/02/1993</t>
  </si>
  <si>
    <t>Trịnh Cao Cường</t>
  </si>
  <si>
    <t>30/3/1991</t>
  </si>
  <si>
    <t>Nguyễn Anh Tú</t>
  </si>
  <si>
    <t>Đinh Thị Linh Giang</t>
  </si>
  <si>
    <t>Huỳnh Nhật Kha</t>
  </si>
  <si>
    <t>Lê Anh Đào</t>
  </si>
  <si>
    <t>Trần Minh Luân</t>
  </si>
  <si>
    <t>Mai Thảo Nguyên</t>
  </si>
  <si>
    <t>Trịnh Thị Hoa</t>
  </si>
  <si>
    <t>Lâm Cẩm Thi</t>
  </si>
  <si>
    <t>21/10/1991</t>
  </si>
  <si>
    <t>Nguyễn Thị Mỹ Chi</t>
  </si>
  <si>
    <t>Lê Thị Mỹ Tiên</t>
  </si>
  <si>
    <t>Nguyễn Thị Thuý Hằng</t>
  </si>
  <si>
    <t>13/6/1992</t>
  </si>
  <si>
    <t>Dương Công Trấn</t>
  </si>
  <si>
    <t>Nguyễn Thanh Khoa</t>
  </si>
  <si>
    <t>Thái Anh Thư</t>
  </si>
  <si>
    <t>Nguyễn Thị Ngọc</t>
  </si>
  <si>
    <t>Trương Bảo Trân</t>
  </si>
  <si>
    <t>Huỳnh Văn Toàn</t>
  </si>
  <si>
    <t>Lâm Thị Kim Thoa</t>
  </si>
  <si>
    <t>HẬU GIANG (16 người)</t>
  </si>
  <si>
    <t>TP. Ngã Bảy</t>
  </si>
  <si>
    <t>H. Vị Thuỷ</t>
  </si>
  <si>
    <t>TX. Ba Đồn</t>
  </si>
  <si>
    <t>H. Minh Hoá</t>
  </si>
  <si>
    <t>H. Bố Trạch</t>
  </si>
  <si>
    <t>Dương Ngọc Vinh</t>
  </si>
  <si>
    <t>Nguyễn Đình Độ</t>
  </si>
  <si>
    <t>Phạm Văn Hải</t>
  </si>
  <si>
    <t>Trương Tấn Linh</t>
  </si>
  <si>
    <t>25/12/1975</t>
  </si>
  <si>
    <t>11/01/1982</t>
  </si>
  <si>
    <t>15/3/1973</t>
  </si>
  <si>
    <t>12/02/1972</t>
  </si>
  <si>
    <t>KSVTC, PVT</t>
  </si>
  <si>
    <t>VIỆN KIỂM SÁT QUÂN SỰ (4 người)</t>
  </si>
  <si>
    <t>VKSQS KV31 QK3</t>
  </si>
  <si>
    <t>Hoàng Tiến Thanh</t>
  </si>
  <si>
    <t>Phạm Tiến Nam</t>
  </si>
  <si>
    <t>Nguyễn Văn Chung</t>
  </si>
  <si>
    <t>Lương Minh Tú</t>
  </si>
  <si>
    <t>Bùi Thị Lệ Xuân</t>
  </si>
  <si>
    <t>Nguyễn Hữu Hiệp</t>
  </si>
  <si>
    <t>Lò Khắc Quỳnh</t>
  </si>
  <si>
    <t>Nguyễn Đức Huy</t>
  </si>
  <si>
    <t>Đậu Đức Hào</t>
  </si>
  <si>
    <t>Nguyễn Thành Luân</t>
  </si>
  <si>
    <t>Trần Kiến Quốc</t>
  </si>
  <si>
    <t>Nguyễn Văn Thạch</t>
  </si>
  <si>
    <t>Nguyễn Hữu Chí</t>
  </si>
  <si>
    <t>Lý Văn Duy</t>
  </si>
  <si>
    <t>Trần Văn Tuấn</t>
  </si>
  <si>
    <t>30/10/1988</t>
  </si>
  <si>
    <t>VKSQS QCHQ</t>
  </si>
  <si>
    <t>19/02/1983</t>
  </si>
  <si>
    <t>12/7/1985</t>
  </si>
  <si>
    <t>28/5/1985</t>
  </si>
  <si>
    <t>02/02/1986</t>
  </si>
  <si>
    <t>06/6/1984</t>
  </si>
  <si>
    <t>KSVSC, TB</t>
  </si>
  <si>
    <t>26/10/1982</t>
  </si>
  <si>
    <t>VIỆN KIỂM SÁT QUÂN SỰ (16 người)</t>
  </si>
  <si>
    <t>12/6/1986</t>
  </si>
  <si>
    <t>VKSQS KV41 QK4</t>
  </si>
  <si>
    <t>20/12/1988</t>
  </si>
  <si>
    <t>VKSQS QK4</t>
  </si>
  <si>
    <t>VKSQS KV12 QK1</t>
  </si>
  <si>
    <t>10/9/1987</t>
  </si>
  <si>
    <t>19/10/1990</t>
  </si>
  <si>
    <t>VKSQS KV21 QK2</t>
  </si>
  <si>
    <t>31/7/1983</t>
  </si>
  <si>
    <t>VKSQS KV22 QK2</t>
  </si>
  <si>
    <t>22/12/1988</t>
  </si>
  <si>
    <t>VKSQS QK2</t>
  </si>
  <si>
    <t>17/11/1990</t>
  </si>
  <si>
    <t>29/11/1983</t>
  </si>
  <si>
    <t>VKSQS KV33 QK3</t>
  </si>
  <si>
    <t>VKSQS KV72 QK7</t>
  </si>
  <si>
    <t>VKSQS KV1 BĐBP</t>
  </si>
  <si>
    <t>VKSQS KV71 QK7</t>
  </si>
  <si>
    <t>Ngô Thị Ánh Hồng</t>
  </si>
  <si>
    <t>23/11/1990</t>
  </si>
  <si>
    <t>VIỆN KIỂM SÁT QUÂN SỰ (13 người)</t>
  </si>
  <si>
    <t>Nguyễn Gia Hoàng</t>
  </si>
  <si>
    <t>Nguyễn Ngọc Dũng</t>
  </si>
  <si>
    <t>Nguyễn Đức Anh</t>
  </si>
  <si>
    <t>Đàm Ngọc Sang</t>
  </si>
  <si>
    <t>Nguyễn Đức Nam</t>
  </si>
  <si>
    <t>Phạm Hiếu Trung</t>
  </si>
  <si>
    <t>Trần Anh</t>
  </si>
  <si>
    <t>Nguyễn Hồng Đức</t>
  </si>
  <si>
    <t>Lê Bình Phương</t>
  </si>
  <si>
    <t>Trần Hoàng Huy</t>
  </si>
  <si>
    <t>Phan Thanh Quyết</t>
  </si>
  <si>
    <t>Hoàng Đăng Việt</t>
  </si>
  <si>
    <t>Lê Sĩ Đạt</t>
  </si>
  <si>
    <t>27/6/1993</t>
  </si>
  <si>
    <t>03/11/1992</t>
  </si>
  <si>
    <t>VKSQS KV1 QCHQ</t>
  </si>
  <si>
    <t>VKSQS KV52 QK5</t>
  </si>
  <si>
    <t>21/01/1985</t>
  </si>
  <si>
    <t>11/01/1995</t>
  </si>
  <si>
    <t>VKSQS KV23 QK2</t>
  </si>
  <si>
    <t>23/8/1996</t>
  </si>
  <si>
    <t>01/01/1995</t>
  </si>
  <si>
    <t>21/3/1993</t>
  </si>
  <si>
    <t>18/10/1993</t>
  </si>
  <si>
    <t>VKSQS KV43 QK4</t>
  </si>
  <si>
    <t>26/6/1993</t>
  </si>
  <si>
    <t>VKSQS KV92 QK9</t>
  </si>
  <si>
    <t>02/10/1995</t>
  </si>
  <si>
    <t>05/02/1993</t>
  </si>
  <si>
    <t>Nguyễn Hữu Tiến</t>
  </si>
  <si>
    <t>25/7/1974</t>
  </si>
  <si>
    <t>25/5/1976</t>
  </si>
  <si>
    <t>Đào Thị Thu Tuyết</t>
  </si>
  <si>
    <t>04/12/1972</t>
  </si>
  <si>
    <t>27/12/1983</t>
  </si>
  <si>
    <t>Huỳnh Đức Chiến</t>
  </si>
  <si>
    <t>Nguyễn Hải Long</t>
  </si>
  <si>
    <t>17/7/1970</t>
  </si>
  <si>
    <t>Mai Thanh Tùng</t>
  </si>
  <si>
    <t>16/5/1977</t>
  </si>
  <si>
    <t>VIỆN KIỂM SÁT NHÂN DÂN CẤP CAO TẠI THÀNH PHỐ HỒ CHÍ MINH (17 người)</t>
  </si>
  <si>
    <t>Lê Thị Thiên</t>
  </si>
  <si>
    <t>29/01/1990</t>
  </si>
  <si>
    <t>VIỆN KIỂM SÁT NHÂN DÂN CẤP CAO TẠI THÀNH PHỐ HỒ CHÍ MINH (13 người)</t>
  </si>
  <si>
    <t>Đinh Thị Phượng</t>
  </si>
  <si>
    <t>04/11/1995</t>
  </si>
  <si>
    <t>Mai Thị Tuyết</t>
  </si>
  <si>
    <t>06/5/1993</t>
  </si>
  <si>
    <t>VIỆN KIỂM SÁT NHÂN DÂN TỐI CAO (49 người)</t>
  </si>
  <si>
    <t>16/9/1989</t>
  </si>
  <si>
    <t>20/02/1989</t>
  </si>
  <si>
    <t>19/4/1987</t>
  </si>
  <si>
    <t>23/8/1981</t>
  </si>
  <si>
    <t>20/12/1980</t>
  </si>
  <si>
    <t>17/4/1983</t>
  </si>
  <si>
    <t>10/6/1988</t>
  </si>
  <si>
    <t>12/7/1986</t>
  </si>
  <si>
    <t>07/12/1986</t>
  </si>
  <si>
    <t>9/10/1987</t>
  </si>
  <si>
    <t>14/7/1979</t>
  </si>
  <si>
    <t>30/10/1974</t>
  </si>
  <si>
    <t>16/01/1969</t>
  </si>
  <si>
    <t>19/01/1989</t>
  </si>
  <si>
    <t>01/12/1972</t>
  </si>
  <si>
    <t>01/9/1977</t>
  </si>
  <si>
    <t>10/02/1974</t>
  </si>
  <si>
    <t>10/01/1984</t>
  </si>
  <si>
    <t>02/9/1985</t>
  </si>
  <si>
    <t>10/6/1987</t>
  </si>
  <si>
    <t>10/4/1987</t>
  </si>
  <si>
    <t>06/4/1990</t>
  </si>
  <si>
    <t>Phan Đinh Ngọc T. Mỹ Huyền</t>
  </si>
  <si>
    <t>06/11/1988</t>
  </si>
  <si>
    <t>10/7/1985</t>
  </si>
  <si>
    <t>19/7/1988</t>
  </si>
  <si>
    <t>14/11/1989</t>
  </si>
  <si>
    <t>28/11/1990</t>
  </si>
  <si>
    <t>13/9/1986</t>
  </si>
  <si>
    <t>14/7/1987</t>
  </si>
  <si>
    <t>27/3/1990</t>
  </si>
  <si>
    <t>02/11/1988</t>
  </si>
  <si>
    <t>13/3/1975</t>
  </si>
  <si>
    <t>09/9/1972</t>
  </si>
  <si>
    <t>22/10/1974</t>
  </si>
  <si>
    <t>19/10/1980</t>
  </si>
  <si>
    <t>09/8/1977</t>
  </si>
  <si>
    <t>03/6/1982</t>
  </si>
  <si>
    <t>05/7/1979</t>
  </si>
  <si>
    <t>22/10/1983</t>
  </si>
  <si>
    <t>03/02/1978</t>
  </si>
  <si>
    <t>01/01/1983</t>
  </si>
  <si>
    <t>20/10/1989</t>
  </si>
  <si>
    <t>05/01/1987</t>
  </si>
  <si>
    <t>29/7/1983</t>
  </si>
  <si>
    <t>VC3</t>
  </si>
  <si>
    <t>02/03/1992</t>
  </si>
  <si>
    <t>13/9/1992</t>
  </si>
  <si>
    <t>04/5/1992</t>
  </si>
  <si>
    <t>01/01/1993</t>
  </si>
  <si>
    <t>02/02/1991</t>
  </si>
  <si>
    <t>08/8/1992</t>
  </si>
  <si>
    <t>07/5/1992</t>
  </si>
  <si>
    <t>02/9/1986</t>
  </si>
  <si>
    <t>06/01/1995</t>
  </si>
  <si>
    <t>17/02/1982</t>
  </si>
  <si>
    <t>11/01/1987</t>
  </si>
  <si>
    <t>01/12/1988</t>
  </si>
  <si>
    <t>09/9/1983</t>
  </si>
  <si>
    <t>09/01/1992</t>
  </si>
  <si>
    <t>15/01/1994</t>
  </si>
  <si>
    <t>10/3/1978</t>
  </si>
  <si>
    <t>02/02/1996</t>
  </si>
  <si>
    <t>21/12/1986</t>
  </si>
  <si>
    <t>25/02/1994</t>
  </si>
  <si>
    <t>02/4/1993</t>
  </si>
  <si>
    <t>24/4/1994</t>
  </si>
  <si>
    <t>24/9/1993</t>
  </si>
  <si>
    <t>11/5/1988</t>
  </si>
  <si>
    <t>06/02/1986</t>
  </si>
  <si>
    <t>10/4/1992</t>
  </si>
  <si>
    <t>05/12/1995</t>
  </si>
  <si>
    <t>03/01/1995</t>
  </si>
  <si>
    <t>11/02/1996</t>
  </si>
  <si>
    <t>24/01/1995</t>
  </si>
  <si>
    <t>08/10/1988</t>
  </si>
  <si>
    <t>15/10/1977</t>
  </si>
  <si>
    <t>11/8/1989</t>
  </si>
  <si>
    <t>21/4/1991</t>
  </si>
  <si>
    <t>31/3/1992</t>
  </si>
  <si>
    <t>29/8/1995</t>
  </si>
  <si>
    <t>17/7/1996</t>
  </si>
  <si>
    <t>06/6/1996</t>
  </si>
  <si>
    <t>27/6/1994</t>
  </si>
  <si>
    <t>21/10/1996</t>
  </si>
  <si>
    <t>13/8/1993</t>
  </si>
  <si>
    <t>24/7/1990</t>
  </si>
  <si>
    <t>05/5/1993</t>
  </si>
  <si>
    <t>09/8/1992</t>
  </si>
  <si>
    <t>TP. Lạng Sơn</t>
  </si>
  <si>
    <t>21/01/1996</t>
  </si>
  <si>
    <t>TX. Nghi Sơn</t>
  </si>
  <si>
    <t>05/9/1986</t>
  </si>
  <si>
    <t>08/3/1991</t>
  </si>
  <si>
    <t>12/02/1991</t>
  </si>
  <si>
    <t>05/10/1990</t>
  </si>
  <si>
    <t>12/11/1992</t>
  </si>
  <si>
    <t>02/6/1996</t>
  </si>
  <si>
    <t>09/6/1993</t>
  </si>
  <si>
    <t>06/8/1992</t>
  </si>
  <si>
    <t>12/11/1984</t>
  </si>
  <si>
    <t>03/6/1988</t>
  </si>
  <si>
    <t>11/02/1986</t>
  </si>
  <si>
    <t>07/10/1970</t>
  </si>
  <si>
    <t>03/7/1987</t>
  </si>
  <si>
    <t>05/02/1990</t>
  </si>
  <si>
    <t>Vụ 1,
VKSND tối cao</t>
  </si>
  <si>
    <t>KSV trung cấp,
Viện trưởng</t>
  </si>
  <si>
    <t>ĐTV cao cấp,
Phó Vụ trưởng</t>
  </si>
  <si>
    <t>KSV trung cấp,
Hiệu trưởng</t>
  </si>
  <si>
    <t>VIỆN KIỂM SÁT NHÂN DÂN TỐI CAO (50 người)</t>
  </si>
  <si>
    <t>01/9/1979</t>
  </si>
  <si>
    <t>05/02/1971</t>
  </si>
  <si>
    <t>01/6/1975</t>
  </si>
  <si>
    <t>NINH BÌNH (3 người)</t>
  </si>
  <si>
    <r>
      <rPr>
        <b/>
        <sz val="12"/>
        <rFont val="Times New Roman"/>
        <family val="1"/>
      </rPr>
      <t>CỘNG HÒA XÃ HỘI CHỦ NGHĨA VIỆT NAM</t>
    </r>
    <r>
      <rPr>
        <b/>
        <sz val="13"/>
        <rFont val="Times New Roman"/>
        <family val="1"/>
      </rPr>
      <t xml:space="preserve">
Độc lập - Tự do - Hạnh phúc</t>
    </r>
  </si>
  <si>
    <r>
      <rPr>
        <sz val="12"/>
        <rFont val="Times New Roman"/>
        <family val="1"/>
      </rPr>
      <t>VIỆN KIỂM SÁT NHÂN DÂN TỐI CAO</t>
    </r>
    <r>
      <rPr>
        <b/>
        <sz val="13"/>
        <rFont val="Times New Roman"/>
        <family val="1"/>
      </rPr>
      <t xml:space="preserve">
HỘI ĐỒNG THI TUYỂN KIỂM SÁT VIÊN</t>
    </r>
  </si>
  <si>
    <t>Trường ĐT, BD NVKS tại TP HCM</t>
  </si>
  <si>
    <t>VKSND tỉnh
Thừa Thiên Huế</t>
  </si>
  <si>
    <t>VKSND tỉnh
Quảng Trị</t>
  </si>
  <si>
    <t>VKSND tỉnh
Hải Dương</t>
  </si>
  <si>
    <r>
      <t xml:space="preserve">Công chức đủ tiêu chuẩn, điều kiện dự thi Kiểm sát viên cao cấp đợt 1 năm 2023
</t>
    </r>
    <r>
      <rPr>
        <i/>
        <sz val="14"/>
        <color indexed="8"/>
        <rFont val="Times New Roman"/>
        <family val="1"/>
      </rPr>
      <t>(Kèm theo Quyết định số:       /QĐ-HĐTT ngày      tháng 8 năm 2023
của Chủ tịch Hội đồng thi tuyển Kiểm sát viên năm 2023)</t>
    </r>
  </si>
  <si>
    <r>
      <t xml:space="preserve">Công chức đủ tiêu chuẩn, điều kiện dự thi Kiểm sát viên cao cấp đợt 2 năm 2023
</t>
    </r>
    <r>
      <rPr>
        <i/>
        <sz val="14"/>
        <color indexed="8"/>
        <rFont val="Times New Roman"/>
        <family val="1"/>
      </rPr>
      <t>(Kèm theo Quyết định số:       /QĐ-HĐTT ngày      tháng 8 năm 2023
của Chủ tịch Hội đồng thi tuyển Kiểm sát viên năm 2023)</t>
    </r>
  </si>
  <si>
    <r>
      <t xml:space="preserve">Công chức đủ tiêu chuẩn, điều kiện dự thi Kiểm sát viên trung cấp đợt 2 năm 2023
</t>
    </r>
    <r>
      <rPr>
        <i/>
        <sz val="14"/>
        <color indexed="8"/>
        <rFont val="Times New Roman"/>
        <family val="1"/>
      </rPr>
      <t>(Kèm theo Quyết định số:       /QĐ-HĐTT ngày      tháng 8 năm 2023
của Chủ tịch Hội đồng thi tuyển Kiểm sát viên năm 2023)</t>
    </r>
  </si>
  <si>
    <r>
      <t xml:space="preserve">Công chức đủ tiêu chuẩn, điều kiện dự thi Kiểm sát viên sơ cấp đợt 2 năm 2023
</t>
    </r>
    <r>
      <rPr>
        <i/>
        <sz val="14"/>
        <color indexed="8"/>
        <rFont val="Times New Roman"/>
        <family val="1"/>
      </rPr>
      <t>(Kèm theo Quyết định số:       /QĐ-HĐTT ngày      tháng 8 năm 2023
của Chủ tịch Hội đồng thi tuyển Kiểm sát viên năm 2023)</t>
    </r>
  </si>
  <si>
    <t>Đăng ký dự thi theo chỉ tiêu của đơn vị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</si>
</sst>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(* #,##0.00_);_(* \(#,##0.00\);_(* &quot;-&quot;??_);_(@_)"/>
    <numFmt numFmtId="165" formatCode="[$-1010000]d/m/yyyy;@"/>
    <numFmt numFmtId="166" formatCode="dd/mm/yyyy;@"/>
    <numFmt numFmtId="167" formatCode="d/mm/yyyy"/>
    <numFmt numFmtId="168" formatCode="mm/yyyy"/>
    <numFmt numFmtId="169" formatCode="dd\-mm\-yy"/>
    <numFmt numFmtId="170" formatCode="dd\/mm\/yyyy"/>
    <numFmt numFmtId="171" formatCode="[$-F800]dddd\,\ mmmm\ dd\,\ yyyy"/>
    <numFmt numFmtId="172" formatCode="mm/dd/yyyy"/>
    <numFmt numFmtId="173" formatCode="mm/d/yyyy"/>
    <numFmt numFmtId="174" formatCode="d/m/yyyy"/>
    <numFmt numFmtId="175" formatCode="dd/m/yyyy"/>
    <numFmt numFmtId="176" formatCode="[$-14809]d/m/yyyy;@"/>
  </numFmts>
  <fonts count="48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8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1"/>
      <color rgb="FFFF0000"/>
      <name val="Times New Roman"/>
      <family val="1"/>
    </font>
    <font>
      <sz val="12"/>
      <name val=".VnTime"/>
      <family val="2"/>
    </font>
    <font>
      <sz val="10"/>
      <color indexed="8"/>
      <name val="Arial"/>
      <family val="2"/>
    </font>
    <font>
      <sz val="10"/>
      <name val="VNI-Times"/>
    </font>
    <font>
      <sz val="10"/>
      <name val="MS Sans Serif"/>
      <family val="2"/>
    </font>
    <font>
      <sz val="12"/>
      <name val="VNI-Times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C00000"/>
      <name val="Times New Roman"/>
      <family val="1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indexed="60"/>
      <name val="Times New Roman"/>
      <family val="1"/>
    </font>
    <font>
      <sz val="10"/>
      <color rgb="FFC0000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b/>
      <i/>
      <sz val="11"/>
      <color theme="1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theme="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0"/>
      <color indexed="6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19" fillId="0" borderId="0"/>
    <xf numFmtId="0" fontId="19" fillId="0" borderId="0"/>
    <xf numFmtId="0" fontId="20" fillId="0" borderId="0"/>
    <xf numFmtId="0" fontId="21" fillId="0" borderId="0"/>
    <xf numFmtId="0" fontId="19" fillId="0" borderId="0"/>
    <xf numFmtId="0" fontId="22" fillId="0" borderId="0"/>
    <xf numFmtId="0" fontId="23" fillId="0" borderId="0"/>
    <xf numFmtId="0" fontId="19" fillId="0" borderId="0"/>
    <xf numFmtId="0" fontId="24" fillId="0" borderId="0"/>
    <xf numFmtId="0" fontId="24" fillId="0" borderId="0"/>
    <xf numFmtId="0" fontId="22" fillId="0" borderId="0"/>
    <xf numFmtId="164" fontId="28" fillId="0" borderId="0" applyFont="0" applyFill="0" applyBorder="0" applyAlignment="0" applyProtection="0"/>
    <xf numFmtId="0" fontId="24" fillId="0" borderId="0"/>
  </cellStyleXfs>
  <cellXfs count="34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30" fillId="0" borderId="1" xfId="0" applyFont="1" applyBorder="1" applyAlignment="1">
      <alignment horizontal="left" vertical="center" wrapText="1"/>
    </xf>
    <xf numFmtId="0" fontId="30" fillId="0" borderId="1" xfId="0" quotePrefix="1" applyFont="1" applyBorder="1" applyAlignment="1">
      <alignment horizontal="center" vertical="center" wrapText="1"/>
    </xf>
    <xf numFmtId="14" fontId="30" fillId="0" borderId="1" xfId="0" quotePrefix="1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166" fontId="30" fillId="0" borderId="1" xfId="0" quotePrefix="1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30" fillId="0" borderId="1" xfId="0" quotePrefix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49" fontId="30" fillId="0" borderId="1" xfId="0" applyNumberFormat="1" applyFont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vertical="center"/>
    </xf>
    <xf numFmtId="49" fontId="30" fillId="0" borderId="1" xfId="0" quotePrefix="1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14" fontId="10" fillId="0" borderId="1" xfId="0" quotePrefix="1" applyNumberFormat="1" applyFont="1" applyBorder="1" applyAlignment="1">
      <alignment horizontal="center" vertical="center" wrapText="1"/>
    </xf>
    <xf numFmtId="0" fontId="30" fillId="0" borderId="1" xfId="2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30" fillId="0" borderId="1" xfId="2" applyFont="1" applyBorder="1" applyAlignment="1">
      <alignment horizontal="center" vertical="center"/>
    </xf>
    <xf numFmtId="14" fontId="3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" fontId="10" fillId="0" borderId="1" xfId="0" quotePrefix="1" applyNumberFormat="1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49" fontId="30" fillId="0" borderId="1" xfId="2" quotePrefix="1" applyNumberFormat="1" applyFont="1" applyBorder="1" applyAlignment="1">
      <alignment horizontal="center" vertical="center"/>
    </xf>
    <xf numFmtId="14" fontId="30" fillId="0" borderId="1" xfId="2" applyNumberFormat="1" applyFont="1" applyBorder="1" applyAlignment="1">
      <alignment horizontal="center" vertical="center"/>
    </xf>
    <xf numFmtId="49" fontId="30" fillId="0" borderId="1" xfId="5" applyNumberFormat="1" applyFont="1" applyBorder="1" applyAlignment="1">
      <alignment horizontal="center" vertical="center"/>
    </xf>
    <xf numFmtId="0" fontId="31" fillId="0" borderId="1" xfId="4" applyFont="1" applyBorder="1" applyAlignment="1">
      <alignment horizontal="center" vertical="center" wrapText="1"/>
    </xf>
    <xf numFmtId="49" fontId="30" fillId="0" borderId="1" xfId="2" applyNumberFormat="1" applyFont="1" applyBorder="1" applyAlignment="1">
      <alignment horizontal="center" vertical="center"/>
    </xf>
    <xf numFmtId="49" fontId="30" fillId="0" borderId="1" xfId="5" quotePrefix="1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30" fillId="0" borderId="1" xfId="7" applyFont="1" applyBorder="1" applyAlignment="1">
      <alignment horizontal="center" vertical="center" wrapText="1"/>
    </xf>
    <xf numFmtId="0" fontId="30" fillId="0" borderId="1" xfId="7" applyFont="1" applyBorder="1" applyAlignment="1">
      <alignment horizontal="center" vertical="center"/>
    </xf>
    <xf numFmtId="49" fontId="29" fillId="0" borderId="1" xfId="7" applyNumberFormat="1" applyFont="1" applyBorder="1" applyAlignment="1">
      <alignment horizontal="center" vertical="center"/>
    </xf>
    <xf numFmtId="49" fontId="30" fillId="0" borderId="1" xfId="7" quotePrefix="1" applyNumberFormat="1" applyFont="1" applyBorder="1" applyAlignment="1">
      <alignment horizontal="center" vertical="center"/>
    </xf>
    <xf numFmtId="49" fontId="31" fillId="0" borderId="1" xfId="4" applyNumberFormat="1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2" fontId="30" fillId="0" borderId="1" xfId="0" applyNumberFormat="1" applyFont="1" applyBorder="1" applyAlignment="1">
      <alignment horizontal="center" vertical="center" wrapText="1"/>
    </xf>
    <xf numFmtId="14" fontId="30" fillId="0" borderId="1" xfId="2" applyNumberFormat="1" applyFont="1" applyBorder="1" applyAlignment="1">
      <alignment horizontal="center" vertical="center" wrapText="1"/>
    </xf>
    <xf numFmtId="14" fontId="30" fillId="0" borderId="1" xfId="7" applyNumberFormat="1" applyFont="1" applyBorder="1" applyAlignment="1">
      <alignment horizontal="center" vertical="center" wrapText="1"/>
    </xf>
    <xf numFmtId="49" fontId="30" fillId="0" borderId="1" xfId="7" applyNumberFormat="1" applyFont="1" applyBorder="1" applyAlignment="1">
      <alignment horizontal="center" vertical="center"/>
    </xf>
    <xf numFmtId="166" fontId="30" fillId="0" borderId="1" xfId="0" applyNumberFormat="1" applyFont="1" applyBorder="1" applyAlignment="1">
      <alignment horizontal="center" vertical="center" wrapText="1"/>
    </xf>
    <xf numFmtId="0" fontId="30" fillId="0" borderId="1" xfId="9" applyFont="1" applyBorder="1" applyAlignment="1">
      <alignment horizontal="center" vertical="center" wrapText="1"/>
    </xf>
    <xf numFmtId="0" fontId="30" fillId="0" borderId="1" xfId="9" applyFont="1" applyBorder="1" applyAlignment="1">
      <alignment horizontal="center" vertical="center"/>
    </xf>
    <xf numFmtId="0" fontId="29" fillId="0" borderId="1" xfId="2" applyFont="1" applyBorder="1" applyAlignment="1">
      <alignment horizontal="center" vertical="center"/>
    </xf>
    <xf numFmtId="49" fontId="31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49" fontId="30" fillId="0" borderId="1" xfId="0" applyNumberFormat="1" applyFont="1" applyBorder="1" applyAlignment="1">
      <alignment horizontal="left" vertical="center" wrapText="1"/>
    </xf>
    <xf numFmtId="0" fontId="30" fillId="0" borderId="1" xfId="2" applyFont="1" applyBorder="1" applyAlignment="1">
      <alignment horizontal="left" vertical="center" wrapText="1"/>
    </xf>
    <xf numFmtId="0" fontId="30" fillId="0" borderId="1" xfId="4" applyFont="1" applyBorder="1" applyAlignment="1">
      <alignment horizontal="left" vertical="center"/>
    </xf>
    <xf numFmtId="0" fontId="30" fillId="0" borderId="1" xfId="4" applyFont="1" applyBorder="1" applyAlignment="1">
      <alignment horizontal="left" vertical="center" wrapText="1"/>
    </xf>
    <xf numFmtId="0" fontId="30" fillId="0" borderId="1" xfId="2" applyFont="1" applyBorder="1" applyAlignment="1">
      <alignment horizontal="left" vertical="center"/>
    </xf>
    <xf numFmtId="0" fontId="30" fillId="0" borderId="1" xfId="7" applyFont="1" applyBorder="1" applyAlignment="1">
      <alignment horizontal="left" vertical="center"/>
    </xf>
    <xf numFmtId="14" fontId="30" fillId="0" borderId="1" xfId="7" quotePrefix="1" applyNumberFormat="1" applyFont="1" applyBorder="1" applyAlignment="1">
      <alignment horizontal="left" vertical="center"/>
    </xf>
    <xf numFmtId="0" fontId="31" fillId="0" borderId="1" xfId="0" applyFont="1" applyBorder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4" fontId="30" fillId="0" borderId="1" xfId="0" quotePrefix="1" applyNumberFormat="1" applyFont="1" applyBorder="1" applyAlignment="1">
      <alignment horizontal="center" vertical="center"/>
    </xf>
    <xf numFmtId="14" fontId="30" fillId="0" borderId="1" xfId="0" applyNumberFormat="1" applyFont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49" fontId="30" fillId="0" borderId="1" xfId="2" applyNumberFormat="1" applyFont="1" applyBorder="1" applyAlignment="1">
      <alignment horizontal="center" vertical="center" wrapText="1"/>
    </xf>
    <xf numFmtId="49" fontId="10" fillId="0" borderId="1" xfId="0" quotePrefix="1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4" fontId="10" fillId="2" borderId="1" xfId="0" quotePrefix="1" applyNumberFormat="1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30" fillId="2" borderId="1" xfId="2" applyFont="1" applyFill="1" applyBorder="1" applyAlignment="1">
      <alignment horizontal="center" vertical="center" wrapText="1"/>
    </xf>
    <xf numFmtId="0" fontId="30" fillId="0" borderId="1" xfId="5" applyFont="1" applyBorder="1" applyAlignment="1">
      <alignment horizontal="center" vertical="center"/>
    </xf>
    <xf numFmtId="0" fontId="30" fillId="0" borderId="1" xfId="5" applyFont="1" applyBorder="1" applyAlignment="1">
      <alignment horizontal="center" vertical="center" wrapText="1"/>
    </xf>
    <xf numFmtId="49" fontId="30" fillId="0" borderId="1" xfId="5" applyNumberFormat="1" applyFont="1" applyBorder="1" applyAlignment="1">
      <alignment horizontal="center" vertical="center" wrapText="1"/>
    </xf>
    <xf numFmtId="14" fontId="30" fillId="0" borderId="1" xfId="2" quotePrefix="1" applyNumberFormat="1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 wrapText="1"/>
    </xf>
    <xf numFmtId="14" fontId="30" fillId="2" borderId="1" xfId="0" quotePrefix="1" applyNumberFormat="1" applyFont="1" applyFill="1" applyBorder="1" applyAlignment="1">
      <alignment horizontal="center" vertical="center" wrapText="1"/>
    </xf>
    <xf numFmtId="14" fontId="30" fillId="2" borderId="1" xfId="2" quotePrefix="1" applyNumberFormat="1" applyFont="1" applyFill="1" applyBorder="1" applyAlignment="1">
      <alignment horizontal="center" vertical="center"/>
    </xf>
    <xf numFmtId="0" fontId="30" fillId="2" borderId="1" xfId="2" applyFont="1" applyFill="1" applyBorder="1" applyAlignment="1">
      <alignment horizontal="center" vertical="center"/>
    </xf>
    <xf numFmtId="0" fontId="30" fillId="2" borderId="1" xfId="2" quotePrefix="1" applyFont="1" applyFill="1" applyBorder="1" applyAlignment="1">
      <alignment horizontal="center" vertical="center"/>
    </xf>
    <xf numFmtId="0" fontId="30" fillId="0" borderId="1" xfId="2" quotePrefix="1" applyFont="1" applyBorder="1" applyAlignment="1">
      <alignment horizontal="center" vertical="center"/>
    </xf>
    <xf numFmtId="0" fontId="36" fillId="0" borderId="1" xfId="2" applyFont="1" applyBorder="1" applyAlignment="1">
      <alignment horizontal="center" vertical="center" wrapText="1"/>
    </xf>
    <xf numFmtId="0" fontId="30" fillId="0" borderId="1" xfId="4" applyFont="1" applyBorder="1" applyAlignment="1">
      <alignment horizontal="center" vertical="center" wrapText="1"/>
    </xf>
    <xf numFmtId="170" fontId="31" fillId="0" borderId="1" xfId="4" quotePrefix="1" applyNumberFormat="1" applyFont="1" applyBorder="1" applyAlignment="1">
      <alignment horizontal="center" vertical="center" wrapText="1"/>
    </xf>
    <xf numFmtId="14" fontId="30" fillId="0" borderId="1" xfId="4" applyNumberFormat="1" applyFont="1" applyBorder="1" applyAlignment="1">
      <alignment horizontal="center" vertical="center" wrapText="1"/>
    </xf>
    <xf numFmtId="14" fontId="30" fillId="0" borderId="1" xfId="4" quotePrefix="1" applyNumberFormat="1" applyFont="1" applyBorder="1" applyAlignment="1">
      <alignment horizontal="center" vertical="center" wrapText="1"/>
    </xf>
    <xf numFmtId="49" fontId="30" fillId="0" borderId="1" xfId="0" quotePrefix="1" applyNumberFormat="1" applyFont="1" applyBorder="1" applyAlignment="1">
      <alignment horizontal="center" vertical="center"/>
    </xf>
    <xf numFmtId="0" fontId="36" fillId="2" borderId="1" xfId="2" applyFont="1" applyFill="1" applyBorder="1" applyAlignment="1">
      <alignment horizontal="center" vertical="center" wrapText="1"/>
    </xf>
    <xf numFmtId="14" fontId="31" fillId="0" borderId="1" xfId="4" applyNumberFormat="1" applyFont="1" applyBorder="1" applyAlignment="1">
      <alignment horizontal="center" vertical="center" wrapText="1"/>
    </xf>
    <xf numFmtId="14" fontId="31" fillId="0" borderId="1" xfId="4" quotePrefix="1" applyNumberFormat="1" applyFont="1" applyBorder="1" applyAlignment="1">
      <alignment horizontal="center" vertical="center" wrapText="1"/>
    </xf>
    <xf numFmtId="14" fontId="30" fillId="0" borderId="1" xfId="2" quotePrefix="1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74" fontId="10" fillId="0" borderId="1" xfId="0" applyNumberFormat="1" applyFont="1" applyBorder="1" applyAlignment="1">
      <alignment horizontal="center" vertical="center" wrapText="1"/>
    </xf>
    <xf numFmtId="0" fontId="30" fillId="0" borderId="1" xfId="7" quotePrefix="1" applyFont="1" applyBorder="1" applyAlignment="1">
      <alignment horizontal="center" vertical="center"/>
    </xf>
    <xf numFmtId="0" fontId="30" fillId="0" borderId="1" xfId="2" quotePrefix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166" fontId="10" fillId="0" borderId="1" xfId="0" quotePrefix="1" applyNumberFormat="1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10" fillId="0" borderId="1" xfId="7" applyFont="1" applyBorder="1" applyAlignment="1">
      <alignment horizontal="center" vertical="center" wrapText="1"/>
    </xf>
    <xf numFmtId="0" fontId="10" fillId="0" borderId="1" xfId="7" applyFont="1" applyBorder="1" applyAlignment="1">
      <alignment horizontal="center" vertical="center"/>
    </xf>
    <xf numFmtId="0" fontId="10" fillId="0" borderId="1" xfId="7" quotePrefix="1" applyFont="1" applyBorder="1" applyAlignment="1">
      <alignment horizontal="center" vertical="center" wrapText="1"/>
    </xf>
    <xf numFmtId="0" fontId="10" fillId="0" borderId="1" xfId="2" quotePrefix="1" applyFont="1" applyBorder="1" applyAlignment="1">
      <alignment horizontal="center" vertical="center" wrapText="1"/>
    </xf>
    <xf numFmtId="14" fontId="10" fillId="0" borderId="1" xfId="2" quotePrefix="1" applyNumberFormat="1" applyFont="1" applyBorder="1" applyAlignment="1">
      <alignment horizontal="center" vertical="center" wrapText="1"/>
    </xf>
    <xf numFmtId="0" fontId="10" fillId="0" borderId="1" xfId="9" applyFont="1" applyBorder="1" applyAlignment="1">
      <alignment horizontal="center" vertical="center" wrapText="1"/>
    </xf>
    <xf numFmtId="14" fontId="10" fillId="0" borderId="1" xfId="9" applyNumberFormat="1" applyFont="1" applyBorder="1" applyAlignment="1">
      <alignment horizontal="center" vertical="center" wrapText="1"/>
    </xf>
    <xf numFmtId="14" fontId="10" fillId="0" borderId="1" xfId="9" quotePrefix="1" applyNumberFormat="1" applyFont="1" applyBorder="1" applyAlignment="1">
      <alignment horizontal="center" vertical="center" wrapText="1"/>
    </xf>
    <xf numFmtId="172" fontId="10" fillId="0" borderId="1" xfId="9" applyNumberFormat="1" applyFont="1" applyBorder="1" applyAlignment="1">
      <alignment horizontal="center" vertical="center" wrapText="1"/>
    </xf>
    <xf numFmtId="49" fontId="10" fillId="0" borderId="1" xfId="9" applyNumberFormat="1" applyFont="1" applyBorder="1" applyAlignment="1">
      <alignment horizontal="center" vertical="center" wrapText="1"/>
    </xf>
    <xf numFmtId="49" fontId="10" fillId="0" borderId="1" xfId="9" quotePrefix="1" applyNumberFormat="1" applyFont="1" applyBorder="1" applyAlignment="1">
      <alignment horizontal="center" vertical="center" wrapText="1"/>
    </xf>
    <xf numFmtId="49" fontId="10" fillId="0" borderId="1" xfId="2" applyNumberFormat="1" applyFont="1" applyBorder="1" applyAlignment="1">
      <alignment horizontal="center" vertical="center"/>
    </xf>
    <xf numFmtId="14" fontId="10" fillId="0" borderId="1" xfId="2" applyNumberFormat="1" applyFont="1" applyBorder="1" applyAlignment="1">
      <alignment horizontal="center" vertical="center"/>
    </xf>
    <xf numFmtId="49" fontId="10" fillId="0" borderId="1" xfId="2" quotePrefix="1" applyNumberFormat="1" applyFont="1" applyBorder="1" applyAlignment="1">
      <alignment horizontal="center" vertical="center"/>
    </xf>
    <xf numFmtId="0" fontId="30" fillId="0" borderId="1" xfId="12" applyNumberFormat="1" applyFont="1" applyFill="1" applyBorder="1" applyAlignment="1">
      <alignment horizontal="center" vertical="center" wrapText="1"/>
    </xf>
    <xf numFmtId="169" fontId="30" fillId="0" borderId="1" xfId="0" quotePrefix="1" applyNumberFormat="1" applyFont="1" applyBorder="1" applyAlignment="1">
      <alignment horizontal="center" vertical="center" wrapText="1"/>
    </xf>
    <xf numFmtId="169" fontId="30" fillId="0" borderId="1" xfId="0" applyNumberFormat="1" applyFont="1" applyBorder="1" applyAlignment="1">
      <alignment horizontal="center" vertical="center" wrapText="1"/>
    </xf>
    <xf numFmtId="14" fontId="30" fillId="0" borderId="1" xfId="5" applyNumberFormat="1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 wrapText="1"/>
    </xf>
    <xf numFmtId="0" fontId="30" fillId="2" borderId="1" xfId="0" quotePrefix="1" applyFont="1" applyFill="1" applyBorder="1" applyAlignment="1">
      <alignment horizontal="center" vertical="center" wrapText="1"/>
    </xf>
    <xf numFmtId="14" fontId="30" fillId="2" borderId="1" xfId="0" applyNumberFormat="1" applyFont="1" applyFill="1" applyBorder="1" applyAlignment="1">
      <alignment horizontal="center" vertical="center" wrapText="1"/>
    </xf>
    <xf numFmtId="166" fontId="30" fillId="2" borderId="1" xfId="0" applyNumberFormat="1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166" fontId="30" fillId="2" borderId="1" xfId="0" quotePrefix="1" applyNumberFormat="1" applyFont="1" applyFill="1" applyBorder="1" applyAlignment="1">
      <alignment horizontal="center" vertical="center" wrapText="1"/>
    </xf>
    <xf numFmtId="14" fontId="30" fillId="3" borderId="1" xfId="2" applyNumberFormat="1" applyFont="1" applyFill="1" applyBorder="1" applyAlignment="1">
      <alignment horizontal="center" vertical="center"/>
    </xf>
    <xf numFmtId="14" fontId="30" fillId="3" borderId="1" xfId="2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 wrapText="1"/>
    </xf>
    <xf numFmtId="165" fontId="30" fillId="2" borderId="1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176" fontId="30" fillId="0" borderId="1" xfId="0" quotePrefix="1" applyNumberFormat="1" applyFont="1" applyBorder="1" applyAlignment="1">
      <alignment horizontal="center" vertical="center" wrapText="1"/>
    </xf>
    <xf numFmtId="176" fontId="30" fillId="0" borderId="1" xfId="0" applyNumberFormat="1" applyFont="1" applyBorder="1" applyAlignment="1">
      <alignment horizontal="center" vertical="center" wrapText="1"/>
    </xf>
    <xf numFmtId="175" fontId="30" fillId="0" borderId="1" xfId="2" applyNumberFormat="1" applyFont="1" applyBorder="1" applyAlignment="1">
      <alignment horizontal="center" vertical="center"/>
    </xf>
    <xf numFmtId="175" fontId="30" fillId="0" borderId="1" xfId="2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14" fontId="32" fillId="0" borderId="1" xfId="0" applyNumberFormat="1" applyFont="1" applyBorder="1" applyAlignment="1">
      <alignment horizontal="center" vertical="center" wrapText="1"/>
    </xf>
    <xf numFmtId="14" fontId="30" fillId="3" borderId="1" xfId="0" quotePrefix="1" applyNumberFormat="1" applyFont="1" applyFill="1" applyBorder="1" applyAlignment="1">
      <alignment horizontal="center" vertical="center" wrapText="1"/>
    </xf>
    <xf numFmtId="0" fontId="30" fillId="3" borderId="1" xfId="2" applyFont="1" applyFill="1" applyBorder="1" applyAlignment="1">
      <alignment horizontal="center" vertical="center" wrapText="1"/>
    </xf>
    <xf numFmtId="0" fontId="30" fillId="3" borderId="1" xfId="0" quotePrefix="1" applyFont="1" applyFill="1" applyBorder="1" applyAlignment="1">
      <alignment horizontal="center" vertical="center" wrapText="1"/>
    </xf>
    <xf numFmtId="16" fontId="10" fillId="0" borderId="1" xfId="2" quotePrefix="1" applyNumberFormat="1" applyFont="1" applyBorder="1" applyAlignment="1">
      <alignment horizontal="center" vertical="center" wrapText="1"/>
    </xf>
    <xf numFmtId="167" fontId="30" fillId="0" borderId="1" xfId="2" quotePrefix="1" applyNumberFormat="1" applyFont="1" applyBorder="1" applyAlignment="1">
      <alignment horizontal="center" vertical="center" wrapText="1"/>
    </xf>
    <xf numFmtId="167" fontId="30" fillId="0" borderId="1" xfId="2" applyNumberFormat="1" applyFont="1" applyBorder="1" applyAlignment="1">
      <alignment horizontal="center" vertical="center" wrapText="1"/>
    </xf>
    <xf numFmtId="0" fontId="30" fillId="2" borderId="1" xfId="7" applyFont="1" applyFill="1" applyBorder="1" applyAlignment="1">
      <alignment horizontal="center" vertical="center"/>
    </xf>
    <xf numFmtId="14" fontId="30" fillId="2" borderId="1" xfId="7" applyNumberFormat="1" applyFont="1" applyFill="1" applyBorder="1" applyAlignment="1">
      <alignment horizontal="center" vertical="center"/>
    </xf>
    <xf numFmtId="14" fontId="30" fillId="2" borderId="1" xfId="7" quotePrefix="1" applyNumberFormat="1" applyFont="1" applyFill="1" applyBorder="1" applyAlignment="1">
      <alignment horizontal="center" vertical="center"/>
    </xf>
    <xf numFmtId="0" fontId="30" fillId="2" borderId="1" xfId="7" applyFont="1" applyFill="1" applyBorder="1" applyAlignment="1">
      <alignment horizontal="center" vertical="center" wrapText="1"/>
    </xf>
    <xf numFmtId="0" fontId="30" fillId="2" borderId="1" xfId="7" quotePrefix="1" applyFont="1" applyFill="1" applyBorder="1" applyAlignment="1">
      <alignment horizontal="center" vertical="center"/>
    </xf>
    <xf numFmtId="49" fontId="30" fillId="2" borderId="1" xfId="7" quotePrefix="1" applyNumberFormat="1" applyFont="1" applyFill="1" applyBorder="1" applyAlignment="1">
      <alignment horizontal="center" vertical="center"/>
    </xf>
    <xf numFmtId="165" fontId="30" fillId="0" borderId="1" xfId="7" applyNumberFormat="1" applyFont="1" applyBorder="1" applyAlignment="1">
      <alignment horizontal="center" vertical="center" wrapText="1"/>
    </xf>
    <xf numFmtId="165" fontId="30" fillId="0" borderId="1" xfId="2" applyNumberFormat="1" applyFont="1" applyBorder="1" applyAlignment="1">
      <alignment horizontal="center" vertical="center" wrapText="1"/>
    </xf>
    <xf numFmtId="170" fontId="30" fillId="2" borderId="1" xfId="2" applyNumberFormat="1" applyFont="1" applyFill="1" applyBorder="1" applyAlignment="1">
      <alignment horizontal="center" vertical="center" wrapText="1"/>
    </xf>
    <xf numFmtId="14" fontId="30" fillId="2" borderId="1" xfId="2" quotePrefix="1" applyNumberFormat="1" applyFont="1" applyFill="1" applyBorder="1" applyAlignment="1">
      <alignment horizontal="center" vertical="center" wrapText="1"/>
    </xf>
    <xf numFmtId="171" fontId="10" fillId="0" borderId="1" xfId="2" quotePrefix="1" applyNumberFormat="1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71" fontId="10" fillId="0" borderId="1" xfId="2" applyNumberFormat="1" applyFont="1" applyBorder="1" applyAlignment="1">
      <alignment horizontal="center" vertical="center" wrapText="1"/>
    </xf>
    <xf numFmtId="0" fontId="30" fillId="2" borderId="1" xfId="13" applyFont="1" applyFill="1" applyBorder="1" applyAlignment="1">
      <alignment horizontal="center" vertical="center" wrapText="1"/>
    </xf>
    <xf numFmtId="14" fontId="30" fillId="2" borderId="1" xfId="13" quotePrefix="1" applyNumberFormat="1" applyFont="1" applyFill="1" applyBorder="1" applyAlignment="1">
      <alignment horizontal="center" vertical="center" wrapText="1"/>
    </xf>
    <xf numFmtId="0" fontId="30" fillId="2" borderId="1" xfId="13" quotePrefix="1" applyFont="1" applyFill="1" applyBorder="1" applyAlignment="1">
      <alignment horizontal="center" vertical="center" wrapText="1"/>
    </xf>
    <xf numFmtId="1" fontId="30" fillId="2" borderId="1" xfId="0" quotePrefix="1" applyNumberFormat="1" applyFont="1" applyFill="1" applyBorder="1" applyAlignment="1">
      <alignment horizontal="center" vertical="center" wrapText="1"/>
    </xf>
    <xf numFmtId="0" fontId="31" fillId="0" borderId="1" xfId="4" applyFont="1" applyBorder="1" applyAlignment="1">
      <alignment horizontal="center" vertical="center"/>
    </xf>
    <xf numFmtId="49" fontId="31" fillId="0" borderId="1" xfId="4" applyNumberFormat="1" applyFont="1" applyBorder="1" applyAlignment="1">
      <alignment horizontal="center" vertical="center"/>
    </xf>
    <xf numFmtId="49" fontId="30" fillId="0" borderId="1" xfId="4" applyNumberFormat="1" applyFont="1" applyBorder="1" applyAlignment="1">
      <alignment horizontal="center" vertical="center"/>
    </xf>
    <xf numFmtId="49" fontId="30" fillId="0" borderId="1" xfId="6" applyNumberFormat="1" applyFont="1" applyBorder="1" applyAlignment="1">
      <alignment horizontal="center" vertical="center"/>
    </xf>
    <xf numFmtId="49" fontId="30" fillId="0" borderId="1" xfId="10" applyNumberFormat="1" applyFont="1" applyBorder="1" applyAlignment="1">
      <alignment horizontal="center" vertical="center"/>
    </xf>
    <xf numFmtId="49" fontId="30" fillId="0" borderId="1" xfId="6" quotePrefix="1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9" applyFont="1" applyBorder="1" applyAlignment="1">
      <alignment horizontal="left" vertical="center" wrapText="1"/>
    </xf>
    <xf numFmtId="0" fontId="30" fillId="2" borderId="1" xfId="0" applyFont="1" applyFill="1" applyBorder="1" applyAlignment="1">
      <alignment horizontal="left" vertical="center" wrapText="1"/>
    </xf>
    <xf numFmtId="0" fontId="30" fillId="3" borderId="1" xfId="0" applyFont="1" applyFill="1" applyBorder="1" applyAlignment="1">
      <alignment horizontal="left" vertical="center" wrapText="1"/>
    </xf>
    <xf numFmtId="0" fontId="10" fillId="0" borderId="1" xfId="2" applyFont="1" applyBorder="1" applyAlignment="1">
      <alignment horizontal="left" vertical="center" wrapText="1"/>
    </xf>
    <xf numFmtId="0" fontId="30" fillId="0" borderId="1" xfId="0" quotePrefix="1" applyFont="1" applyBorder="1" applyAlignment="1">
      <alignment horizontal="left" vertical="center" wrapText="1"/>
    </xf>
    <xf numFmtId="0" fontId="10" fillId="0" borderId="1" xfId="2" applyFont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quotePrefix="1" applyFont="1" applyFill="1" applyBorder="1" applyAlignment="1">
      <alignment horizontal="left" vertical="center" wrapText="1"/>
    </xf>
    <xf numFmtId="0" fontId="10" fillId="0" borderId="1" xfId="7" applyFont="1" applyBorder="1" applyAlignment="1">
      <alignment horizontal="left" vertical="center" wrapText="1"/>
    </xf>
    <xf numFmtId="0" fontId="30" fillId="0" borderId="1" xfId="12" applyNumberFormat="1" applyFont="1" applyFill="1" applyBorder="1" applyAlignment="1">
      <alignment horizontal="left" vertical="center" wrapText="1"/>
    </xf>
    <xf numFmtId="1" fontId="30" fillId="0" borderId="1" xfId="0" applyNumberFormat="1" applyFont="1" applyBorder="1" applyAlignment="1">
      <alignment horizontal="left" vertical="center" wrapText="1"/>
    </xf>
    <xf numFmtId="0" fontId="30" fillId="0" borderId="1" xfId="5" applyFont="1" applyBorder="1" applyAlignment="1">
      <alignment horizontal="left" vertical="center" wrapText="1"/>
    </xf>
    <xf numFmtId="14" fontId="30" fillId="0" borderId="1" xfId="0" applyNumberFormat="1" applyFont="1" applyBorder="1" applyAlignment="1">
      <alignment horizontal="left" vertical="center" wrapText="1"/>
    </xf>
    <xf numFmtId="175" fontId="30" fillId="0" borderId="1" xfId="2" applyNumberFormat="1" applyFont="1" applyBorder="1" applyAlignment="1">
      <alignment horizontal="left" vertical="center"/>
    </xf>
    <xf numFmtId="0" fontId="32" fillId="0" borderId="1" xfId="0" applyFont="1" applyBorder="1" applyAlignment="1">
      <alignment horizontal="left" vertical="center" wrapText="1"/>
    </xf>
    <xf numFmtId="165" fontId="30" fillId="0" borderId="1" xfId="2" applyNumberFormat="1" applyFont="1" applyBorder="1" applyAlignment="1">
      <alignment horizontal="left" vertical="center" wrapText="1"/>
    </xf>
    <xf numFmtId="14" fontId="30" fillId="0" borderId="1" xfId="2" applyNumberFormat="1" applyFont="1" applyBorder="1" applyAlignment="1">
      <alignment horizontal="left" vertical="center" wrapText="1"/>
    </xf>
    <xf numFmtId="0" fontId="30" fillId="2" borderId="1" xfId="13" applyFont="1" applyFill="1" applyBorder="1" applyAlignment="1">
      <alignment horizontal="left" vertical="center" wrapText="1"/>
    </xf>
    <xf numFmtId="49" fontId="31" fillId="0" borderId="1" xfId="4" applyNumberFormat="1" applyFont="1" applyBorder="1" applyAlignment="1">
      <alignment horizontal="left" vertical="center"/>
    </xf>
    <xf numFmtId="3" fontId="30" fillId="0" borderId="1" xfId="11" applyNumberFormat="1" applyFont="1" applyBorder="1" applyAlignment="1">
      <alignment horizontal="left" vertical="center"/>
    </xf>
    <xf numFmtId="3" fontId="30" fillId="0" borderId="1" xfId="11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29" fillId="0" borderId="1" xfId="2" applyFont="1" applyBorder="1" applyAlignment="1">
      <alignment vertical="center" wrapText="1"/>
    </xf>
    <xf numFmtId="0" fontId="29" fillId="0" borderId="1" xfId="2" applyFont="1" applyBorder="1" applyAlignment="1">
      <alignment vertical="center"/>
    </xf>
    <xf numFmtId="0" fontId="29" fillId="0" borderId="1" xfId="0" applyFont="1" applyBorder="1" applyAlignment="1">
      <alignment vertical="center"/>
    </xf>
    <xf numFmtId="0" fontId="29" fillId="0" borderId="1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29" fillId="0" borderId="1" xfId="2" applyFont="1" applyBorder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30" fillId="0" borderId="1" xfId="4" applyFont="1" applyBorder="1" applyAlignment="1">
      <alignment horizontal="center" vertical="center"/>
    </xf>
    <xf numFmtId="14" fontId="30" fillId="0" borderId="1" xfId="4" applyNumberFormat="1" applyFont="1" applyBorder="1" applyAlignment="1">
      <alignment horizontal="center" vertical="center"/>
    </xf>
    <xf numFmtId="14" fontId="30" fillId="0" borderId="1" xfId="4" quotePrefix="1" applyNumberFormat="1" applyFont="1" applyBorder="1" applyAlignment="1">
      <alignment horizontal="center" vertical="center"/>
    </xf>
    <xf numFmtId="1" fontId="30" fillId="0" borderId="1" xfId="0" quotePrefix="1" applyNumberFormat="1" applyFont="1" applyBorder="1" applyAlignment="1">
      <alignment horizontal="center" vertical="center"/>
    </xf>
    <xf numFmtId="0" fontId="30" fillId="0" borderId="1" xfId="8" applyFont="1" applyBorder="1" applyAlignment="1">
      <alignment horizontal="center" vertical="center"/>
    </xf>
    <xf numFmtId="0" fontId="30" fillId="0" borderId="1" xfId="8" applyFont="1" applyBorder="1" applyAlignment="1">
      <alignment horizontal="left" vertical="center"/>
    </xf>
    <xf numFmtId="14" fontId="30" fillId="0" borderId="1" xfId="8" quotePrefix="1" applyNumberFormat="1" applyFont="1" applyBorder="1" applyAlignment="1">
      <alignment horizontal="center" vertical="center"/>
    </xf>
    <xf numFmtId="0" fontId="30" fillId="0" borderId="1" xfId="2" applyFont="1" applyBorder="1" applyAlignment="1">
      <alignment horizontal="center" vertical="center" readingOrder="1"/>
    </xf>
    <xf numFmtId="0" fontId="10" fillId="2" borderId="1" xfId="0" applyFont="1" applyFill="1" applyBorder="1" applyAlignment="1">
      <alignment horizontal="center" vertical="center"/>
    </xf>
    <xf numFmtId="14" fontId="30" fillId="2" borderId="1" xfId="0" applyNumberFormat="1" applyFont="1" applyFill="1" applyBorder="1" applyAlignment="1">
      <alignment horizontal="center" vertical="center"/>
    </xf>
    <xf numFmtId="0" fontId="29" fillId="0" borderId="1" xfId="7" applyFont="1" applyBorder="1" applyAlignment="1">
      <alignment horizontal="center" vertical="center"/>
    </xf>
    <xf numFmtId="14" fontId="30" fillId="0" borderId="1" xfId="7" quotePrefix="1" applyNumberFormat="1" applyFont="1" applyBorder="1" applyAlignment="1">
      <alignment horizontal="center" vertical="center"/>
    </xf>
    <xf numFmtId="0" fontId="29" fillId="0" borderId="1" xfId="4" applyFont="1" applyBorder="1" applyAlignment="1">
      <alignment horizontal="left" vertical="center"/>
    </xf>
    <xf numFmtId="0" fontId="29" fillId="0" borderId="1" xfId="4" applyFont="1" applyBorder="1" applyAlignment="1">
      <alignment horizontal="center" vertical="center"/>
    </xf>
    <xf numFmtId="49" fontId="30" fillId="0" borderId="1" xfId="4" applyNumberFormat="1" applyFont="1" applyBorder="1" applyAlignment="1">
      <alignment horizontal="left" vertical="center"/>
    </xf>
    <xf numFmtId="49" fontId="30" fillId="0" borderId="1" xfId="4" quotePrefix="1" applyNumberFormat="1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173" fontId="30" fillId="0" borderId="1" xfId="0" quotePrefix="1" applyNumberFormat="1" applyFont="1" applyBorder="1" applyAlignment="1">
      <alignment horizontal="center" vertical="center"/>
    </xf>
    <xf numFmtId="0" fontId="30" fillId="0" borderId="1" xfId="0" quotePrefix="1" applyFont="1" applyBorder="1" applyAlignment="1">
      <alignment horizontal="left" vertical="center"/>
    </xf>
    <xf numFmtId="2" fontId="30" fillId="0" borderId="1" xfId="0" applyNumberFormat="1" applyFont="1" applyBorder="1" applyAlignment="1">
      <alignment horizontal="center" vertical="center"/>
    </xf>
    <xf numFmtId="173" fontId="30" fillId="0" borderId="1" xfId="0" applyNumberFormat="1" applyFont="1" applyBorder="1" applyAlignment="1">
      <alignment horizontal="center" vertical="center"/>
    </xf>
    <xf numFmtId="1" fontId="30" fillId="0" borderId="1" xfId="0" applyNumberFormat="1" applyFont="1" applyBorder="1" applyAlignment="1">
      <alignment horizontal="center" vertical="center"/>
    </xf>
    <xf numFmtId="169" fontId="30" fillId="0" borderId="1" xfId="2" quotePrefix="1" applyNumberFormat="1" applyFont="1" applyBorder="1" applyAlignment="1">
      <alignment horizontal="center" vertical="center"/>
    </xf>
    <xf numFmtId="169" fontId="30" fillId="0" borderId="1" xfId="2" applyNumberFormat="1" applyFont="1" applyBorder="1" applyAlignment="1">
      <alignment horizontal="center" vertical="center"/>
    </xf>
    <xf numFmtId="169" fontId="30" fillId="0" borderId="1" xfId="0" quotePrefix="1" applyNumberFormat="1" applyFont="1" applyBorder="1" applyAlignment="1">
      <alignment horizontal="center" vertical="center"/>
    </xf>
    <xf numFmtId="169" fontId="30" fillId="0" borderId="1" xfId="0" applyNumberFormat="1" applyFont="1" applyBorder="1" applyAlignment="1">
      <alignment horizontal="center" vertical="center"/>
    </xf>
    <xf numFmtId="14" fontId="30" fillId="0" borderId="1" xfId="2" applyNumberFormat="1" applyFont="1" applyBorder="1" applyAlignment="1">
      <alignment horizontal="left" vertical="center"/>
    </xf>
    <xf numFmtId="170" fontId="30" fillId="0" borderId="1" xfId="0" applyNumberFormat="1" applyFont="1" applyBorder="1" applyAlignment="1">
      <alignment horizontal="center" vertical="center"/>
    </xf>
    <xf numFmtId="14" fontId="30" fillId="0" borderId="1" xfId="7" applyNumberFormat="1" applyFont="1" applyBorder="1" applyAlignment="1">
      <alignment horizontal="center" vertical="center"/>
    </xf>
    <xf numFmtId="0" fontId="30" fillId="2" borderId="1" xfId="0" applyFont="1" applyFill="1" applyBorder="1" applyAlignment="1">
      <alignment horizontal="left" vertical="center"/>
    </xf>
    <xf numFmtId="166" fontId="30" fillId="0" borderId="1" xfId="0" quotePrefix="1" applyNumberFormat="1" applyFont="1" applyBorder="1" applyAlignment="1">
      <alignment horizontal="center" vertical="center"/>
    </xf>
    <xf numFmtId="166" fontId="30" fillId="0" borderId="1" xfId="0" applyNumberFormat="1" applyFont="1" applyBorder="1" applyAlignment="1">
      <alignment horizontal="center" vertical="center"/>
    </xf>
    <xf numFmtId="2" fontId="30" fillId="0" borderId="1" xfId="0" applyNumberFormat="1" applyFont="1" applyBorder="1" applyAlignment="1">
      <alignment horizontal="left" vertical="center"/>
    </xf>
    <xf numFmtId="0" fontId="30" fillId="0" borderId="1" xfId="9" applyFont="1" applyBorder="1" applyAlignment="1">
      <alignment horizontal="left" vertical="center"/>
    </xf>
    <xf numFmtId="14" fontId="30" fillId="0" borderId="1" xfId="9" quotePrefix="1" applyNumberFormat="1" applyFont="1" applyBorder="1" applyAlignment="1">
      <alignment horizontal="center" vertical="center"/>
    </xf>
    <xf numFmtId="0" fontId="30" fillId="0" borderId="1" xfId="13" applyFont="1" applyBorder="1" applyAlignment="1">
      <alignment horizontal="center" vertical="center"/>
    </xf>
    <xf numFmtId="0" fontId="30" fillId="0" borderId="1" xfId="13" applyFont="1" applyBorder="1" applyAlignment="1">
      <alignment horizontal="left" vertical="center"/>
    </xf>
    <xf numFmtId="14" fontId="30" fillId="0" borderId="1" xfId="13" quotePrefix="1" applyNumberFormat="1" applyFont="1" applyBorder="1" applyAlignment="1">
      <alignment horizontal="center" vertical="center"/>
    </xf>
    <xf numFmtId="0" fontId="30" fillId="2" borderId="1" xfId="13" applyFont="1" applyFill="1" applyBorder="1" applyAlignment="1">
      <alignment horizontal="center" vertical="center"/>
    </xf>
    <xf numFmtId="0" fontId="30" fillId="2" borderId="1" xfId="13" applyFont="1" applyFill="1" applyBorder="1" applyAlignment="1">
      <alignment horizontal="left" vertical="center"/>
    </xf>
    <xf numFmtId="14" fontId="30" fillId="2" borderId="1" xfId="13" quotePrefix="1" applyNumberFormat="1" applyFont="1" applyFill="1" applyBorder="1" applyAlignment="1">
      <alignment horizontal="center" vertical="center"/>
    </xf>
    <xf numFmtId="14" fontId="30" fillId="2" borderId="1" xfId="13" applyNumberFormat="1" applyFont="1" applyFill="1" applyBorder="1" applyAlignment="1">
      <alignment horizontal="center" vertical="center"/>
    </xf>
    <xf numFmtId="166" fontId="30" fillId="0" borderId="1" xfId="7" quotePrefix="1" applyNumberFormat="1" applyFont="1" applyBorder="1" applyAlignment="1">
      <alignment horizontal="center" vertical="center"/>
    </xf>
    <xf numFmtId="166" fontId="30" fillId="0" borderId="1" xfId="7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/>
    </xf>
    <xf numFmtId="0" fontId="29" fillId="0" borderId="1" xfId="7" applyFont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49" fontId="30" fillId="0" borderId="1" xfId="4" applyNumberFormat="1" applyFont="1" applyBorder="1" applyAlignment="1">
      <alignment horizontal="center" vertical="center" wrapText="1"/>
    </xf>
    <xf numFmtId="0" fontId="10" fillId="0" borderId="0" xfId="0" applyFont="1"/>
    <xf numFmtId="0" fontId="3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14" fontId="30" fillId="4" borderId="1" xfId="0" applyNumberFormat="1" applyFont="1" applyFill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14" fontId="30" fillId="2" borderId="1" xfId="0" quotePrefix="1" applyNumberFormat="1" applyFont="1" applyFill="1" applyBorder="1" applyAlignment="1">
      <alignment horizontal="center" vertical="center"/>
    </xf>
    <xf numFmtId="165" fontId="30" fillId="2" borderId="1" xfId="0" quotePrefix="1" applyNumberFormat="1" applyFont="1" applyFill="1" applyBorder="1" applyAlignment="1">
      <alignment horizontal="center" vertical="center" wrapText="1"/>
    </xf>
    <xf numFmtId="16" fontId="30" fillId="0" borderId="0" xfId="0" quotePrefix="1" applyNumberFormat="1" applyFont="1" applyAlignment="1">
      <alignment horizontal="center" vertical="center"/>
    </xf>
    <xf numFmtId="14" fontId="32" fillId="0" borderId="1" xfId="0" quotePrefix="1" applyNumberFormat="1" applyFont="1" applyBorder="1" applyAlignment="1">
      <alignment horizontal="center" vertical="center" wrapText="1"/>
    </xf>
    <xf numFmtId="14" fontId="10" fillId="0" borderId="1" xfId="2" quotePrefix="1" applyNumberFormat="1" applyFont="1" applyBorder="1" applyAlignment="1">
      <alignment horizontal="center" vertical="center"/>
    </xf>
    <xf numFmtId="174" fontId="30" fillId="0" borderId="1" xfId="2" applyNumberFormat="1" applyFont="1" applyBorder="1" applyAlignment="1">
      <alignment horizontal="center" vertical="center" wrapText="1"/>
    </xf>
    <xf numFmtId="174" fontId="31" fillId="0" borderId="1" xfId="2" applyNumberFormat="1" applyFont="1" applyBorder="1" applyAlignment="1">
      <alignment horizontal="center" vertical="center" wrapText="1"/>
    </xf>
    <xf numFmtId="0" fontId="31" fillId="0" borderId="1" xfId="2" applyFont="1" applyBorder="1" applyAlignment="1">
      <alignment horizontal="center" vertical="center" wrapText="1"/>
    </xf>
    <xf numFmtId="49" fontId="10" fillId="0" borderId="1" xfId="2" applyNumberFormat="1" applyFont="1" applyBorder="1" applyAlignment="1">
      <alignment horizontal="center" vertical="center" wrapText="1"/>
    </xf>
    <xf numFmtId="0" fontId="14" fillId="0" borderId="0" xfId="0" applyFont="1"/>
    <xf numFmtId="0" fontId="40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14" fontId="14" fillId="0" borderId="1" xfId="0" quotePrefix="1" applyNumberFormat="1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14" fontId="3" fillId="0" borderId="1" xfId="0" quotePrefix="1" applyNumberFormat="1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0" fillId="0" borderId="1" xfId="1" applyFont="1" applyBorder="1" applyAlignment="1">
      <alignment horizontal="left" vertical="center"/>
    </xf>
    <xf numFmtId="49" fontId="30" fillId="0" borderId="1" xfId="3" applyNumberFormat="1" applyFont="1" applyBorder="1" applyAlignment="1">
      <alignment horizontal="center" vertical="center"/>
    </xf>
    <xf numFmtId="49" fontId="30" fillId="0" borderId="1" xfId="3" quotePrefix="1" applyNumberFormat="1" applyFont="1" applyBorder="1" applyAlignment="1">
      <alignment horizontal="center" vertical="center"/>
    </xf>
    <xf numFmtId="168" fontId="30" fillId="0" borderId="1" xfId="4" applyNumberFormat="1" applyFont="1" applyBorder="1" applyAlignment="1">
      <alignment horizontal="center" vertical="center"/>
    </xf>
    <xf numFmtId="165" fontId="30" fillId="0" borderId="1" xfId="9" applyNumberFormat="1" applyFont="1" applyBorder="1" applyAlignment="1">
      <alignment horizontal="center" vertical="center"/>
    </xf>
    <xf numFmtId="172" fontId="30" fillId="0" borderId="1" xfId="7" applyNumberFormat="1" applyFont="1" applyBorder="1" applyAlignment="1">
      <alignment horizontal="center" vertical="center"/>
    </xf>
    <xf numFmtId="172" fontId="30" fillId="0" borderId="1" xfId="7" quotePrefix="1" applyNumberFormat="1" applyFont="1" applyBorder="1" applyAlignment="1">
      <alignment horizontal="center" vertical="center"/>
    </xf>
    <xf numFmtId="0" fontId="30" fillId="2" borderId="0" xfId="0" applyFont="1" applyFill="1" applyAlignment="1">
      <alignment horizontal="center" vertical="center"/>
    </xf>
    <xf numFmtId="171" fontId="30" fillId="0" borderId="1" xfId="2" quotePrefix="1" applyNumberFormat="1" applyFont="1" applyBorder="1" applyAlignment="1">
      <alignment horizontal="center" vertical="center"/>
    </xf>
    <xf numFmtId="171" fontId="30" fillId="0" borderId="1" xfId="2" applyNumberFormat="1" applyFont="1" applyBorder="1" applyAlignment="1">
      <alignment horizontal="center" vertical="center"/>
    </xf>
    <xf numFmtId="14" fontId="30" fillId="4" borderId="1" xfId="0" quotePrefix="1" applyNumberFormat="1" applyFont="1" applyFill="1" applyBorder="1" applyAlignment="1">
      <alignment horizontal="center" vertical="center"/>
    </xf>
    <xf numFmtId="2" fontId="30" fillId="2" borderId="1" xfId="0" applyNumberFormat="1" applyFont="1" applyFill="1" applyBorder="1" applyAlignment="1">
      <alignment horizontal="center" vertical="center"/>
    </xf>
    <xf numFmtId="14" fontId="30" fillId="4" borderId="1" xfId="0" applyNumberFormat="1" applyFont="1" applyFill="1" applyBorder="1" applyAlignment="1">
      <alignment horizontal="center" vertical="center"/>
    </xf>
    <xf numFmtId="165" fontId="30" fillId="0" borderId="1" xfId="2" applyNumberFormat="1" applyFont="1" applyBorder="1" applyAlignment="1">
      <alignment horizontal="center" vertical="center"/>
    </xf>
    <xf numFmtId="165" fontId="30" fillId="0" borderId="1" xfId="9" applyNumberFormat="1" applyFont="1" applyBorder="1" applyAlignment="1">
      <alignment horizontal="left" vertical="center"/>
    </xf>
    <xf numFmtId="49" fontId="30" fillId="0" borderId="1" xfId="9" applyNumberFormat="1" applyFont="1" applyBorder="1" applyAlignment="1">
      <alignment horizontal="center" vertical="center"/>
    </xf>
    <xf numFmtId="165" fontId="30" fillId="0" borderId="1" xfId="2" applyNumberFormat="1" applyFont="1" applyBorder="1" applyAlignment="1">
      <alignment horizontal="left" vertical="center"/>
    </xf>
  </cellXfs>
  <cellStyles count="14">
    <cellStyle name="Comma" xfId="12" builtinId="3"/>
    <cellStyle name="Normal" xfId="0" builtinId="0"/>
    <cellStyle name="Normal 2" xfId="7" xr:uid="{00000000-0005-0000-0000-000002000000}"/>
    <cellStyle name="Normal 2 2" xfId="9" xr:uid="{00000000-0005-0000-0000-000003000000}"/>
    <cellStyle name="Normal 3" xfId="2" xr:uid="{00000000-0005-0000-0000-000004000000}"/>
    <cellStyle name="Normal 4" xfId="5" xr:uid="{00000000-0005-0000-0000-000005000000}"/>
    <cellStyle name="Normal 5" xfId="1" xr:uid="{00000000-0005-0000-0000-000006000000}"/>
    <cellStyle name="Normal 6" xfId="8" xr:uid="{00000000-0005-0000-0000-000007000000}"/>
    <cellStyle name="Normal_BIENCHE" xfId="6" xr:uid="{00000000-0005-0000-0000-000008000000}"/>
    <cellStyle name="Normal_LUONG12" xfId="11" xr:uid="{00000000-0005-0000-0000-000009000000}"/>
    <cellStyle name="Normal_mau.01" xfId="10" xr:uid="{00000000-0005-0000-0000-00000A000000}"/>
    <cellStyle name="Normal_Sheet1" xfId="4" xr:uid="{00000000-0005-0000-0000-00000B000000}"/>
    <cellStyle name="Normal_Sheet1_1" xfId="13" xr:uid="{00000000-0005-0000-0000-00000C000000}"/>
    <cellStyle name="Normal_Sheet2" xfId="3" xr:uid="{00000000-0005-0000-0000-00000D000000}"/>
  </cellStyles>
  <dxfs count="57">
    <dxf>
      <font>
        <b/>
        <i val="0"/>
      </font>
      <fill>
        <patternFill>
          <bgColor rgb="FF92D050"/>
        </patternFill>
      </fill>
    </dxf>
    <dxf>
      <fill>
        <patternFill patternType="solid">
          <fgColor indexed="64"/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 patternType="solid">
          <fgColor indexed="64"/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 patternType="solid">
          <fgColor indexed="64"/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 patternType="solid">
          <fgColor indexed="64"/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 patternType="solid">
          <fgColor indexed="64"/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 patternType="solid">
          <fgColor indexed="64"/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 patternType="solid">
          <fgColor indexed="64"/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 patternType="solid">
          <fgColor indexed="64"/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 patternType="solid">
          <fgColor indexed="64"/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 patternType="solid">
          <fgColor indexed="64"/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 patternType="solid">
          <fgColor indexed="64"/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 patternType="solid">
          <fgColor indexed="64"/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 patternType="solid">
          <fgColor indexed="64"/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 patternType="solid">
          <fgColor indexed="64"/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 patternType="solid">
          <fgColor indexed="64"/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325920</xdr:colOff>
      <xdr:row>0</xdr:row>
      <xdr:rowOff>565150</xdr:rowOff>
    </xdr:from>
    <xdr:to>
      <xdr:col>3</xdr:col>
      <xdr:colOff>131521</xdr:colOff>
      <xdr:row>0</xdr:row>
      <xdr:rowOff>565150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2002320" y="565150"/>
          <a:ext cx="41520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358919</xdr:colOff>
      <xdr:row>0</xdr:row>
      <xdr:rowOff>561975</xdr:rowOff>
    </xdr:from>
    <xdr:to>
      <xdr:col>11</xdr:col>
      <xdr:colOff>422371</xdr:colOff>
      <xdr:row>0</xdr:row>
      <xdr:rowOff>561975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6131069" y="561975"/>
          <a:ext cx="206370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501650</xdr:rowOff>
    </xdr:from>
    <xdr:to>
      <xdr:col>6</xdr:col>
      <xdr:colOff>25198</xdr:colOff>
      <xdr:row>0</xdr:row>
      <xdr:rowOff>501650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 flipV="1">
          <a:off x="6401002" y="501650"/>
          <a:ext cx="205382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906885</xdr:colOff>
      <xdr:row>0</xdr:row>
      <xdr:rowOff>437185</xdr:rowOff>
    </xdr:from>
    <xdr:to>
      <xdr:col>6</xdr:col>
      <xdr:colOff>329365</xdr:colOff>
      <xdr:row>0</xdr:row>
      <xdr:rowOff>437185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3945360" y="437185"/>
          <a:ext cx="171800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298492</xdr:colOff>
      <xdr:row>1</xdr:row>
      <xdr:rowOff>0</xdr:rowOff>
    </xdr:from>
    <xdr:to>
      <xdr:col>3</xdr:col>
      <xdr:colOff>65795</xdr:colOff>
      <xdr:row>1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631867" y="438150"/>
          <a:ext cx="181517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419006</xdr:colOff>
      <xdr:row>4</xdr:row>
      <xdr:rowOff>0</xdr:rowOff>
    </xdr:from>
    <xdr:to>
      <xdr:col>5</xdr:col>
      <xdr:colOff>196022</xdr:colOff>
      <xdr:row>4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>
          <a:off x="2143031" y="1685925"/>
          <a:ext cx="219636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324643</xdr:colOff>
      <xdr:row>3</xdr:row>
      <xdr:rowOff>749300</xdr:rowOff>
    </xdr:from>
    <xdr:to>
      <xdr:col>5</xdr:col>
      <xdr:colOff>164308</xdr:colOff>
      <xdr:row>3</xdr:row>
      <xdr:rowOff>749300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 flipV="1">
          <a:off x="2105818" y="1673225"/>
          <a:ext cx="214471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726494</xdr:colOff>
      <xdr:row>0</xdr:row>
      <xdr:rowOff>437185</xdr:rowOff>
    </xdr:from>
    <xdr:to>
      <xdr:col>6</xdr:col>
      <xdr:colOff>509756</xdr:colOff>
      <xdr:row>0</xdr:row>
      <xdr:rowOff>437185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936419" y="437185"/>
          <a:ext cx="176446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419100</xdr:colOff>
      <xdr:row>1</xdr:row>
      <xdr:rowOff>0</xdr:rowOff>
    </xdr:from>
    <xdr:to>
      <xdr:col>2</xdr:col>
      <xdr:colOff>707187</xdr:colOff>
      <xdr:row>1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723900" y="438150"/>
          <a:ext cx="176446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265032</xdr:colOff>
      <xdr:row>3</xdr:row>
      <xdr:rowOff>749300</xdr:rowOff>
    </xdr:from>
    <xdr:to>
      <xdr:col>5</xdr:col>
      <xdr:colOff>300119</xdr:colOff>
      <xdr:row>3</xdr:row>
      <xdr:rowOff>749300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 flipV="1">
          <a:off x="2255757" y="1673225"/>
          <a:ext cx="214963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59744</xdr:colOff>
      <xdr:row>0</xdr:row>
      <xdr:rowOff>437185</xdr:rowOff>
    </xdr:from>
    <xdr:to>
      <xdr:col>7</xdr:col>
      <xdr:colOff>100181</xdr:colOff>
      <xdr:row>0</xdr:row>
      <xdr:rowOff>437185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>
        <a:xfrm>
          <a:off x="4165019" y="437185"/>
          <a:ext cx="169778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468996</xdr:colOff>
      <xdr:row>1</xdr:row>
      <xdr:rowOff>0</xdr:rowOff>
    </xdr:from>
    <xdr:to>
      <xdr:col>2</xdr:col>
      <xdr:colOff>523941</xdr:colOff>
      <xdr:row>1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/>
      </xdr:nvCxnSpPr>
      <xdr:spPr>
        <a:xfrm>
          <a:off x="754746" y="438150"/>
          <a:ext cx="1759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207882</xdr:colOff>
      <xdr:row>3</xdr:row>
      <xdr:rowOff>749300</xdr:rowOff>
    </xdr:from>
    <xdr:to>
      <xdr:col>5</xdr:col>
      <xdr:colOff>242969</xdr:colOff>
      <xdr:row>3</xdr:row>
      <xdr:rowOff>749300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CxnSpPr/>
      </xdr:nvCxnSpPr>
      <xdr:spPr>
        <a:xfrm flipV="1">
          <a:off x="2217657" y="1673225"/>
          <a:ext cx="214963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69269</xdr:colOff>
      <xdr:row>0</xdr:row>
      <xdr:rowOff>437185</xdr:rowOff>
    </xdr:from>
    <xdr:to>
      <xdr:col>6</xdr:col>
      <xdr:colOff>576431</xdr:colOff>
      <xdr:row>0</xdr:row>
      <xdr:rowOff>437185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CxnSpPr/>
      </xdr:nvCxnSpPr>
      <xdr:spPr>
        <a:xfrm>
          <a:off x="4193594" y="437185"/>
          <a:ext cx="168826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509694</xdr:colOff>
      <xdr:row>1</xdr:row>
      <xdr:rowOff>0</xdr:rowOff>
    </xdr:from>
    <xdr:to>
      <xdr:col>2</xdr:col>
      <xdr:colOff>616594</xdr:colOff>
      <xdr:row>1</xdr:row>
      <xdr:rowOff>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CxnSpPr/>
      </xdr:nvCxnSpPr>
      <xdr:spPr>
        <a:xfrm>
          <a:off x="814494" y="438150"/>
          <a:ext cx="1811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opLeftCell="A13" zoomScaleNormal="100" workbookViewId="0">
      <selection activeCell="H28" sqref="H28"/>
    </sheetView>
  </sheetViews>
  <sheetFormatPr defaultColWidth="8.7109375" defaultRowHeight="15"/>
  <cols>
    <col min="1" max="1" width="5.28515625" style="3" customWidth="1"/>
    <col min="2" max="2" width="19.85546875" style="7" customWidth="1"/>
    <col min="3" max="3" width="9.140625" style="3" customWidth="1"/>
    <col min="4" max="4" width="11.140625" style="3" customWidth="1"/>
    <col min="5" max="6" width="10.42578125" style="3" customWidth="1"/>
    <col min="7" max="7" width="9.140625" style="3" customWidth="1"/>
    <col min="8" max="8" width="11.140625" style="3" customWidth="1"/>
    <col min="9" max="10" width="10.42578125" style="3" customWidth="1"/>
    <col min="11" max="11" width="9.140625" style="3" customWidth="1"/>
    <col min="12" max="12" width="11.140625" style="3" customWidth="1"/>
    <col min="13" max="14" width="10.42578125" style="3" customWidth="1"/>
    <col min="15" max="16384" width="8.7109375" style="3"/>
  </cols>
  <sheetData>
    <row r="1" spans="1:14" s="2" customFormat="1" ht="49.5" customHeight="1">
      <c r="A1" s="311" t="s">
        <v>18</v>
      </c>
      <c r="B1" s="311"/>
      <c r="C1" s="311"/>
      <c r="D1" s="311"/>
      <c r="E1" s="311"/>
      <c r="F1" s="311"/>
      <c r="G1" s="311" t="s">
        <v>17</v>
      </c>
      <c r="H1" s="311"/>
      <c r="I1" s="311"/>
      <c r="J1" s="311"/>
      <c r="K1" s="311"/>
      <c r="L1" s="311"/>
      <c r="M1" s="311"/>
      <c r="N1" s="311"/>
    </row>
    <row r="2" spans="1:14" ht="12.75" customHeight="1"/>
    <row r="3" spans="1:14" ht="18.75">
      <c r="A3" s="312" t="s">
        <v>54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</row>
    <row r="4" spans="1:14" ht="12.75" customHeight="1"/>
    <row r="5" spans="1:14" s="8" customFormat="1" ht="27.6" customHeight="1">
      <c r="A5" s="307" t="s">
        <v>0</v>
      </c>
      <c r="B5" s="307" t="s">
        <v>24</v>
      </c>
      <c r="C5" s="307" t="s">
        <v>25</v>
      </c>
      <c r="D5" s="307"/>
      <c r="E5" s="307"/>
      <c r="F5" s="307"/>
      <c r="G5" s="307" t="s">
        <v>26</v>
      </c>
      <c r="H5" s="307"/>
      <c r="I5" s="307"/>
      <c r="J5" s="307"/>
      <c r="K5" s="307" t="s">
        <v>27</v>
      </c>
      <c r="L5" s="307"/>
      <c r="M5" s="307"/>
      <c r="N5" s="307"/>
    </row>
    <row r="6" spans="1:14" s="9" customFormat="1" ht="39.6" customHeight="1">
      <c r="A6" s="307"/>
      <c r="B6" s="307"/>
      <c r="C6" s="1" t="s">
        <v>28</v>
      </c>
      <c r="D6" s="1" t="s">
        <v>29</v>
      </c>
      <c r="E6" s="1" t="s">
        <v>30</v>
      </c>
      <c r="F6" s="1" t="s">
        <v>31</v>
      </c>
      <c r="G6" s="1" t="s">
        <v>28</v>
      </c>
      <c r="H6" s="1" t="s">
        <v>29</v>
      </c>
      <c r="I6" s="1" t="s">
        <v>30</v>
      </c>
      <c r="J6" s="1" t="s">
        <v>31</v>
      </c>
      <c r="K6" s="1" t="s">
        <v>28</v>
      </c>
      <c r="L6" s="1" t="s">
        <v>29</v>
      </c>
      <c r="M6" s="1" t="s">
        <v>30</v>
      </c>
      <c r="N6" s="1" t="s">
        <v>31</v>
      </c>
    </row>
    <row r="7" spans="1:14" ht="27.6" customHeight="1">
      <c r="A7" s="10">
        <v>1</v>
      </c>
      <c r="B7" s="11" t="s">
        <v>32</v>
      </c>
      <c r="C7" s="10">
        <v>65</v>
      </c>
      <c r="D7" s="10"/>
      <c r="E7" s="10">
        <v>13</v>
      </c>
      <c r="F7" s="10">
        <f>C7-E7</f>
        <v>52</v>
      </c>
      <c r="G7" s="10">
        <v>49</v>
      </c>
      <c r="H7" s="10"/>
      <c r="I7" s="10"/>
      <c r="J7" s="10">
        <v>49</v>
      </c>
      <c r="K7" s="10">
        <v>22</v>
      </c>
      <c r="L7" s="10"/>
      <c r="M7" s="10"/>
      <c r="N7" s="10">
        <v>22</v>
      </c>
    </row>
    <row r="8" spans="1:14" ht="27.6" customHeight="1">
      <c r="A8" s="10">
        <v>2</v>
      </c>
      <c r="B8" s="11" t="s">
        <v>33</v>
      </c>
      <c r="C8" s="10">
        <v>30</v>
      </c>
      <c r="D8" s="10"/>
      <c r="E8" s="10"/>
      <c r="F8" s="10">
        <v>30</v>
      </c>
      <c r="G8" s="10">
        <v>54</v>
      </c>
      <c r="H8" s="10"/>
      <c r="I8" s="10"/>
      <c r="J8" s="10">
        <v>54</v>
      </c>
      <c r="K8" s="10">
        <v>48</v>
      </c>
      <c r="L8" s="10"/>
      <c r="M8" s="10"/>
      <c r="N8" s="10">
        <v>48</v>
      </c>
    </row>
    <row r="9" spans="1:14" ht="27.6" customHeight="1">
      <c r="A9" s="10">
        <v>3</v>
      </c>
      <c r="B9" s="11" t="s">
        <v>34</v>
      </c>
      <c r="C9" s="10">
        <v>5</v>
      </c>
      <c r="D9" s="10"/>
      <c r="E9" s="10"/>
      <c r="F9" s="10">
        <v>5</v>
      </c>
      <c r="G9" s="10">
        <v>438</v>
      </c>
      <c r="H9" s="10"/>
      <c r="I9" s="10"/>
      <c r="J9" s="10">
        <v>438</v>
      </c>
      <c r="K9" s="10">
        <v>892</v>
      </c>
      <c r="L9" s="10"/>
      <c r="M9" s="10"/>
      <c r="N9" s="10">
        <v>892</v>
      </c>
    </row>
    <row r="10" spans="1:14" ht="27.6" customHeight="1">
      <c r="A10" s="10">
        <v>4</v>
      </c>
      <c r="B10" s="11" t="s">
        <v>35</v>
      </c>
      <c r="C10" s="10">
        <v>4</v>
      </c>
      <c r="D10" s="10"/>
      <c r="E10" s="10"/>
      <c r="F10" s="10">
        <v>4</v>
      </c>
      <c r="G10" s="10">
        <v>16</v>
      </c>
      <c r="H10" s="10"/>
      <c r="I10" s="10"/>
      <c r="J10" s="10">
        <v>16</v>
      </c>
      <c r="K10" s="10">
        <v>13</v>
      </c>
      <c r="L10" s="10"/>
      <c r="M10" s="10"/>
      <c r="N10" s="10">
        <v>13</v>
      </c>
    </row>
    <row r="11" spans="1:14" s="8" customFormat="1" ht="27" customHeight="1">
      <c r="A11" s="307" t="s">
        <v>36</v>
      </c>
      <c r="B11" s="307"/>
      <c r="C11" s="12">
        <f>SUM(C7:C10)</f>
        <v>104</v>
      </c>
      <c r="D11" s="12">
        <f t="shared" ref="D11:N11" si="0">SUM(D7:D10)</f>
        <v>0</v>
      </c>
      <c r="E11" s="12">
        <f t="shared" si="0"/>
        <v>13</v>
      </c>
      <c r="F11" s="12">
        <f t="shared" si="0"/>
        <v>91</v>
      </c>
      <c r="G11" s="12">
        <f t="shared" si="0"/>
        <v>557</v>
      </c>
      <c r="H11" s="12">
        <f t="shared" si="0"/>
        <v>0</v>
      </c>
      <c r="I11" s="12">
        <f t="shared" si="0"/>
        <v>0</v>
      </c>
      <c r="J11" s="12">
        <f t="shared" si="0"/>
        <v>557</v>
      </c>
      <c r="K11" s="12">
        <f t="shared" si="0"/>
        <v>975</v>
      </c>
      <c r="L11" s="12">
        <f t="shared" si="0"/>
        <v>0</v>
      </c>
      <c r="M11" s="12">
        <f t="shared" si="0"/>
        <v>0</v>
      </c>
      <c r="N11" s="12">
        <f t="shared" si="0"/>
        <v>975</v>
      </c>
    </row>
    <row r="12" spans="1:14" s="8" customFormat="1" ht="18.75" customHeight="1">
      <c r="A12" s="307" t="s">
        <v>37</v>
      </c>
      <c r="B12" s="307"/>
      <c r="C12" s="308">
        <f>C11+G11+K11</f>
        <v>1636</v>
      </c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310"/>
    </row>
    <row r="13" spans="1:14" s="8" customFormat="1" ht="18.75" customHeight="1">
      <c r="A13" s="307" t="s">
        <v>38</v>
      </c>
      <c r="B13" s="307"/>
      <c r="C13" s="308">
        <f>D11+H11+L11</f>
        <v>0</v>
      </c>
      <c r="D13" s="309"/>
      <c r="E13" s="309"/>
      <c r="F13" s="309"/>
      <c r="G13" s="309"/>
      <c r="H13" s="309"/>
      <c r="I13" s="309"/>
      <c r="J13" s="309"/>
      <c r="K13" s="309"/>
      <c r="L13" s="309"/>
      <c r="M13" s="309"/>
      <c r="N13" s="310"/>
    </row>
    <row r="14" spans="1:14" s="8" customFormat="1" ht="18.75" customHeight="1">
      <c r="A14" s="307" t="s">
        <v>39</v>
      </c>
      <c r="B14" s="307"/>
      <c r="C14" s="308">
        <f>E11+I11+M11</f>
        <v>13</v>
      </c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10"/>
    </row>
    <row r="15" spans="1:14" s="8" customFormat="1" ht="18.75" customHeight="1">
      <c r="A15" s="307" t="s">
        <v>40</v>
      </c>
      <c r="B15" s="307"/>
      <c r="C15" s="308">
        <f>F11+J11+N11</f>
        <v>1623</v>
      </c>
      <c r="D15" s="309"/>
      <c r="E15" s="309"/>
      <c r="F15" s="309"/>
      <c r="G15" s="309"/>
      <c r="H15" s="309"/>
      <c r="I15" s="309"/>
      <c r="J15" s="309"/>
      <c r="K15" s="309"/>
      <c r="L15" s="309"/>
      <c r="M15" s="309"/>
      <c r="N15" s="310"/>
    </row>
    <row r="18" spans="2:12">
      <c r="B18" s="7" t="s">
        <v>41</v>
      </c>
      <c r="C18" s="3">
        <v>91</v>
      </c>
      <c r="D18" s="3" t="s">
        <v>44</v>
      </c>
      <c r="E18" s="280" t="s">
        <v>45</v>
      </c>
      <c r="F18" s="281" t="s">
        <v>46</v>
      </c>
      <c r="G18" s="281">
        <v>7</v>
      </c>
      <c r="H18" s="313">
        <f>SUM(G18:G22)</f>
        <v>91</v>
      </c>
      <c r="I18" s="280" t="s">
        <v>50</v>
      </c>
      <c r="J18" s="281" t="s">
        <v>47</v>
      </c>
      <c r="K18" s="281">
        <v>16</v>
      </c>
      <c r="L18" s="313">
        <f>SUM(K18:K23)</f>
        <v>557</v>
      </c>
    </row>
    <row r="19" spans="2:12">
      <c r="B19" s="7" t="s">
        <v>42</v>
      </c>
      <c r="C19" s="3">
        <v>557</v>
      </c>
      <c r="E19" s="282"/>
      <c r="F19" s="3" t="s">
        <v>47</v>
      </c>
      <c r="G19" s="3">
        <v>4</v>
      </c>
      <c r="H19" s="314"/>
      <c r="I19" s="282"/>
      <c r="J19" s="3" t="s">
        <v>51</v>
      </c>
      <c r="K19" s="3">
        <v>26</v>
      </c>
      <c r="L19" s="314"/>
    </row>
    <row r="20" spans="2:12">
      <c r="B20" s="7" t="s">
        <v>43</v>
      </c>
      <c r="C20" s="3">
        <v>975</v>
      </c>
      <c r="E20" s="282"/>
      <c r="F20" s="3" t="s">
        <v>51</v>
      </c>
      <c r="G20" s="3">
        <v>12</v>
      </c>
      <c r="H20" s="314"/>
      <c r="I20" s="282"/>
      <c r="J20" s="3" t="s">
        <v>53</v>
      </c>
      <c r="K20" s="3">
        <v>15</v>
      </c>
      <c r="L20" s="314"/>
    </row>
    <row r="21" spans="2:12" s="8" customFormat="1">
      <c r="B21" s="13"/>
      <c r="C21" s="8">
        <f>SUM(C18:C20)</f>
        <v>1623</v>
      </c>
      <c r="E21" s="282"/>
      <c r="F21" s="3" t="s">
        <v>48</v>
      </c>
      <c r="G21" s="3">
        <v>18</v>
      </c>
      <c r="H21" s="314"/>
      <c r="I21" s="282"/>
      <c r="J21" s="3" t="s">
        <v>48</v>
      </c>
      <c r="K21" s="3">
        <v>13</v>
      </c>
      <c r="L21" s="314"/>
    </row>
    <row r="22" spans="2:12">
      <c r="E22" s="282"/>
      <c r="F22" s="3" t="s">
        <v>49</v>
      </c>
      <c r="G22" s="3">
        <v>50</v>
      </c>
      <c r="H22" s="314"/>
      <c r="I22" s="282"/>
      <c r="J22" s="3" t="s">
        <v>49</v>
      </c>
      <c r="K22" s="3">
        <v>49</v>
      </c>
      <c r="L22" s="314"/>
    </row>
    <row r="23" spans="2:12">
      <c r="E23" s="283"/>
      <c r="F23" s="284"/>
      <c r="G23" s="284"/>
      <c r="H23" s="285"/>
      <c r="I23" s="283"/>
      <c r="J23" s="284" t="s">
        <v>9</v>
      </c>
      <c r="K23" s="284">
        <v>438</v>
      </c>
      <c r="L23" s="315"/>
    </row>
    <row r="24" spans="2:12">
      <c r="G24" s="7"/>
      <c r="I24" s="280" t="s">
        <v>52</v>
      </c>
      <c r="J24" s="281" t="s">
        <v>47</v>
      </c>
      <c r="K24" s="281">
        <v>13</v>
      </c>
      <c r="L24" s="313">
        <f>SUM(K24:K29)</f>
        <v>975</v>
      </c>
    </row>
    <row r="25" spans="2:12">
      <c r="G25" s="7"/>
      <c r="I25" s="282"/>
      <c r="J25" s="3" t="s">
        <v>51</v>
      </c>
      <c r="K25" s="3">
        <v>26</v>
      </c>
      <c r="L25" s="314"/>
    </row>
    <row r="26" spans="2:12">
      <c r="G26" s="7"/>
      <c r="I26" s="282"/>
      <c r="J26" s="3" t="s">
        <v>53</v>
      </c>
      <c r="K26" s="3">
        <v>8</v>
      </c>
      <c r="L26" s="314"/>
    </row>
    <row r="27" spans="2:12">
      <c r="G27" s="7"/>
      <c r="I27" s="282"/>
      <c r="J27" s="3" t="s">
        <v>48</v>
      </c>
      <c r="K27" s="3">
        <v>14</v>
      </c>
      <c r="L27" s="314"/>
    </row>
    <row r="28" spans="2:12">
      <c r="I28" s="282"/>
      <c r="J28" s="3" t="s">
        <v>49</v>
      </c>
      <c r="K28" s="3">
        <v>22</v>
      </c>
      <c r="L28" s="314"/>
    </row>
    <row r="29" spans="2:12">
      <c r="I29" s="283"/>
      <c r="J29" s="284" t="s">
        <v>9</v>
      </c>
      <c r="K29" s="284">
        <v>892</v>
      </c>
      <c r="L29" s="315"/>
    </row>
  </sheetData>
  <mergeCells count="20">
    <mergeCell ref="A15:B15"/>
    <mergeCell ref="C15:N15"/>
    <mergeCell ref="H18:H22"/>
    <mergeCell ref="L18:L23"/>
    <mergeCell ref="L24:L29"/>
    <mergeCell ref="A14:B14"/>
    <mergeCell ref="C14:N14"/>
    <mergeCell ref="A1:F1"/>
    <mergeCell ref="G1:N1"/>
    <mergeCell ref="A3:N3"/>
    <mergeCell ref="A5:A6"/>
    <mergeCell ref="B5:B6"/>
    <mergeCell ref="C5:F5"/>
    <mergeCell ref="G5:J5"/>
    <mergeCell ref="K5:N5"/>
    <mergeCell ref="A11:B11"/>
    <mergeCell ref="A12:B12"/>
    <mergeCell ref="C12:N12"/>
    <mergeCell ref="A13:B13"/>
    <mergeCell ref="C13:N13"/>
  </mergeCells>
  <pageMargins left="0.39370078740157483" right="0.19685039370078741" top="0.39370078740157483" bottom="0.39370078740157483" header="0.31496062992125984" footer="0.31496062992125984"/>
  <pageSetup paperSize="9" scale="93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"/>
  <sheetViews>
    <sheetView workbookViewId="0">
      <selection activeCell="D10" sqref="D10"/>
    </sheetView>
  </sheetViews>
  <sheetFormatPr defaultColWidth="8.7109375" defaultRowHeight="15"/>
  <cols>
    <col min="1" max="1" width="5" style="3" customWidth="1"/>
    <col min="2" max="2" width="20.85546875" style="3" customWidth="1"/>
    <col min="3" max="4" width="9.85546875" style="3" customWidth="1"/>
    <col min="5" max="5" width="16.5703125" style="3" customWidth="1"/>
    <col min="6" max="6" width="17.85546875" style="3" customWidth="1"/>
    <col min="7" max="7" width="9.7109375" style="3" customWidth="1"/>
    <col min="8" max="8" width="8.42578125" style="3" customWidth="1"/>
    <col min="9" max="16384" width="8.7109375" style="3"/>
  </cols>
  <sheetData>
    <row r="1" spans="1:9" s="288" customFormat="1" ht="34.5" customHeight="1">
      <c r="A1" s="318" t="s">
        <v>3608</v>
      </c>
      <c r="B1" s="318"/>
      <c r="C1" s="318"/>
      <c r="D1" s="318"/>
      <c r="E1" s="318" t="s">
        <v>3607</v>
      </c>
      <c r="F1" s="318"/>
      <c r="G1" s="318"/>
      <c r="H1" s="318"/>
    </row>
    <row r="2" spans="1:9" s="76" customFormat="1" ht="19.5" customHeight="1">
      <c r="A2" s="286"/>
      <c r="B2" s="286"/>
      <c r="C2" s="286"/>
      <c r="D2" s="286"/>
      <c r="E2" s="286"/>
      <c r="F2" s="286"/>
      <c r="G2" s="286"/>
    </row>
    <row r="3" spans="1:9" s="289" customFormat="1" ht="19.5" customHeight="1">
      <c r="A3" s="316" t="s">
        <v>19</v>
      </c>
      <c r="B3" s="316"/>
      <c r="C3" s="316"/>
      <c r="D3" s="316"/>
      <c r="E3" s="316"/>
      <c r="F3" s="316"/>
      <c r="G3" s="316"/>
      <c r="H3" s="316"/>
    </row>
    <row r="4" spans="1:9" s="289" customFormat="1" ht="59.25" customHeight="1">
      <c r="A4" s="317" t="s">
        <v>3613</v>
      </c>
      <c r="B4" s="316"/>
      <c r="C4" s="316"/>
      <c r="D4" s="316"/>
      <c r="E4" s="316"/>
      <c r="F4" s="316"/>
      <c r="G4" s="316"/>
      <c r="H4" s="316"/>
      <c r="I4" s="290"/>
    </row>
    <row r="5" spans="1:9" ht="19.5" customHeight="1">
      <c r="B5" s="5"/>
      <c r="C5" s="5"/>
      <c r="D5" s="5"/>
    </row>
    <row r="6" spans="1:9" s="304" customFormat="1" ht="37.5" customHeight="1">
      <c r="A6" s="319" t="s">
        <v>0</v>
      </c>
      <c r="B6" s="319" t="s">
        <v>1</v>
      </c>
      <c r="C6" s="319" t="s">
        <v>20</v>
      </c>
      <c r="D6" s="319"/>
      <c r="E6" s="319" t="s">
        <v>21</v>
      </c>
      <c r="F6" s="319" t="s">
        <v>6</v>
      </c>
      <c r="G6" s="319" t="s">
        <v>3617</v>
      </c>
      <c r="H6" s="319" t="s">
        <v>7</v>
      </c>
    </row>
    <row r="7" spans="1:9" s="304" customFormat="1" ht="37.5" customHeight="1">
      <c r="A7" s="319"/>
      <c r="B7" s="319"/>
      <c r="C7" s="287" t="s">
        <v>23</v>
      </c>
      <c r="D7" s="287" t="s">
        <v>2</v>
      </c>
      <c r="E7" s="319"/>
      <c r="F7" s="319"/>
      <c r="G7" s="319"/>
      <c r="H7" s="319"/>
    </row>
    <row r="8" spans="1:9" s="305" customFormat="1" ht="46.5" customHeight="1">
      <c r="A8" s="291">
        <v>1</v>
      </c>
      <c r="B8" s="301" t="s">
        <v>8</v>
      </c>
      <c r="C8" s="293" t="s">
        <v>56</v>
      </c>
      <c r="D8" s="295"/>
      <c r="E8" s="300" t="s">
        <v>3599</v>
      </c>
      <c r="F8" s="300" t="s">
        <v>57</v>
      </c>
      <c r="G8" s="296" t="s">
        <v>9</v>
      </c>
      <c r="H8" s="296"/>
    </row>
    <row r="9" spans="1:9" s="305" customFormat="1" ht="45" customHeight="1">
      <c r="A9" s="291">
        <v>2</v>
      </c>
      <c r="B9" s="298" t="s">
        <v>3200</v>
      </c>
      <c r="C9" s="302" t="s">
        <v>3201</v>
      </c>
      <c r="D9" s="300"/>
      <c r="E9" s="300" t="s">
        <v>3599</v>
      </c>
      <c r="F9" s="300" t="s">
        <v>3612</v>
      </c>
      <c r="G9" s="297" t="s">
        <v>9</v>
      </c>
      <c r="H9" s="297"/>
    </row>
    <row r="10" spans="1:9" s="305" customFormat="1" ht="45" customHeight="1">
      <c r="A10" s="291">
        <v>3</v>
      </c>
      <c r="B10" s="298" t="s">
        <v>10</v>
      </c>
      <c r="C10" s="299" t="s">
        <v>11</v>
      </c>
      <c r="D10" s="300"/>
      <c r="E10" s="300" t="s">
        <v>3599</v>
      </c>
      <c r="F10" s="300" t="s">
        <v>3610</v>
      </c>
      <c r="G10" s="296" t="s">
        <v>9</v>
      </c>
      <c r="H10" s="296"/>
    </row>
    <row r="11" spans="1:9" s="305" customFormat="1" ht="45" customHeight="1">
      <c r="A11" s="291">
        <v>4</v>
      </c>
      <c r="B11" s="292" t="s">
        <v>3122</v>
      </c>
      <c r="C11" s="293" t="s">
        <v>3123</v>
      </c>
      <c r="D11" s="294"/>
      <c r="E11" s="295" t="s">
        <v>3601</v>
      </c>
      <c r="F11" s="295" t="s">
        <v>3609</v>
      </c>
      <c r="G11" s="296" t="s">
        <v>3124</v>
      </c>
      <c r="H11" s="300"/>
    </row>
    <row r="12" spans="1:9" s="305" customFormat="1" ht="45" customHeight="1">
      <c r="A12" s="291">
        <v>5</v>
      </c>
      <c r="B12" s="292" t="s">
        <v>2996</v>
      </c>
      <c r="C12" s="295"/>
      <c r="D12" s="294" t="s">
        <v>2997</v>
      </c>
      <c r="E12" s="295" t="s">
        <v>3600</v>
      </c>
      <c r="F12" s="295" t="s">
        <v>3598</v>
      </c>
      <c r="G12" s="296" t="s">
        <v>3124</v>
      </c>
      <c r="H12" s="296"/>
    </row>
    <row r="13" spans="1:9" s="305" customFormat="1" ht="45" customHeight="1">
      <c r="A13" s="291">
        <v>6</v>
      </c>
      <c r="B13" s="298" t="s">
        <v>16</v>
      </c>
      <c r="C13" s="302" t="s">
        <v>58</v>
      </c>
      <c r="D13" s="300"/>
      <c r="E13" s="300" t="s">
        <v>3599</v>
      </c>
      <c r="F13" s="300" t="s">
        <v>3611</v>
      </c>
      <c r="G13" s="297" t="s">
        <v>9</v>
      </c>
      <c r="H13" s="303"/>
    </row>
    <row r="14" spans="1:9" s="305" customFormat="1" ht="45" customHeight="1">
      <c r="A14" s="291">
        <v>7</v>
      </c>
      <c r="B14" s="298" t="s">
        <v>4</v>
      </c>
      <c r="C14" s="299" t="s">
        <v>5</v>
      </c>
      <c r="D14" s="300"/>
      <c r="E14" s="300" t="s">
        <v>3599</v>
      </c>
      <c r="F14" s="300" t="s">
        <v>55</v>
      </c>
      <c r="G14" s="296" t="s">
        <v>9</v>
      </c>
      <c r="H14" s="303"/>
    </row>
  </sheetData>
  <mergeCells count="11">
    <mergeCell ref="A3:H3"/>
    <mergeCell ref="A4:H4"/>
    <mergeCell ref="A1:D1"/>
    <mergeCell ref="E1:H1"/>
    <mergeCell ref="H6:H7"/>
    <mergeCell ref="G6:G7"/>
    <mergeCell ref="A6:A7"/>
    <mergeCell ref="B6:B7"/>
    <mergeCell ref="C6:D6"/>
    <mergeCell ref="E6:E7"/>
    <mergeCell ref="F6:F7"/>
  </mergeCells>
  <pageMargins left="0.39370078740157483" right="0.19685039370078741" top="0.59055118110236227" bottom="0.39370078740157483" header="0.31496062992125984" footer="0.31496062992125984"/>
  <pageSetup paperSize="9" scale="98" orientation="portrait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92"/>
  <sheetViews>
    <sheetView workbookViewId="0">
      <selection activeCell="G6" sqref="G6:G7"/>
    </sheetView>
  </sheetViews>
  <sheetFormatPr defaultColWidth="8.7109375" defaultRowHeight="15"/>
  <cols>
    <col min="1" max="1" width="4.5703125" style="3" customWidth="1"/>
    <col min="2" max="2" width="22.140625" style="3" customWidth="1"/>
    <col min="3" max="4" width="10.7109375" style="3" customWidth="1"/>
    <col min="5" max="5" width="13.140625" style="3" customWidth="1"/>
    <col min="6" max="6" width="16.5703125" style="3" customWidth="1"/>
    <col min="7" max="7" width="8.42578125" style="3" customWidth="1"/>
    <col min="8" max="8" width="9.85546875" style="3" customWidth="1"/>
    <col min="9" max="16384" width="8.7109375" style="3"/>
  </cols>
  <sheetData>
    <row r="1" spans="1:10" s="288" customFormat="1" ht="34.5" customHeight="1">
      <c r="A1" s="318" t="s">
        <v>3608</v>
      </c>
      <c r="B1" s="318"/>
      <c r="C1" s="318"/>
      <c r="D1" s="318"/>
      <c r="E1" s="318" t="s">
        <v>3607</v>
      </c>
      <c r="F1" s="318"/>
      <c r="G1" s="318"/>
      <c r="H1" s="318"/>
    </row>
    <row r="2" spans="1:10" s="76" customFormat="1" ht="18.75">
      <c r="A2" s="286"/>
      <c r="B2" s="286"/>
      <c r="C2" s="286"/>
      <c r="D2" s="286"/>
      <c r="E2" s="286"/>
      <c r="F2" s="286"/>
      <c r="G2" s="286"/>
    </row>
    <row r="3" spans="1:10" s="289" customFormat="1" ht="19.5" customHeight="1">
      <c r="A3" s="316" t="s">
        <v>19</v>
      </c>
      <c r="B3" s="316"/>
      <c r="C3" s="316"/>
      <c r="D3" s="316"/>
      <c r="E3" s="316"/>
      <c r="F3" s="316"/>
      <c r="G3" s="316"/>
      <c r="H3" s="316"/>
    </row>
    <row r="4" spans="1:10" s="76" customFormat="1" ht="59.25" customHeight="1">
      <c r="A4" s="317" t="s">
        <v>3614</v>
      </c>
      <c r="B4" s="316"/>
      <c r="C4" s="316"/>
      <c r="D4" s="316"/>
      <c r="E4" s="316"/>
      <c r="F4" s="316"/>
      <c r="G4" s="316"/>
      <c r="H4" s="316"/>
      <c r="I4" s="74"/>
    </row>
    <row r="5" spans="1:10">
      <c r="B5" s="5"/>
      <c r="C5" s="5"/>
      <c r="D5" s="5"/>
    </row>
    <row r="6" spans="1:10" s="6" customFormat="1" ht="29.1" customHeight="1">
      <c r="A6" s="319" t="s">
        <v>0</v>
      </c>
      <c r="B6" s="319" t="s">
        <v>1</v>
      </c>
      <c r="C6" s="319" t="s">
        <v>20</v>
      </c>
      <c r="D6" s="319"/>
      <c r="E6" s="319" t="s">
        <v>21</v>
      </c>
      <c r="F6" s="319" t="s">
        <v>6</v>
      </c>
      <c r="G6" s="321" t="s">
        <v>22</v>
      </c>
      <c r="H6" s="321" t="s">
        <v>7</v>
      </c>
      <c r="I6" s="320">
        <f>SUM(I8:I168)</f>
        <v>84</v>
      </c>
    </row>
    <row r="7" spans="1:10" s="6" customFormat="1" ht="44.25" customHeight="1">
      <c r="A7" s="319"/>
      <c r="B7" s="319"/>
      <c r="C7" s="287" t="s">
        <v>23</v>
      </c>
      <c r="D7" s="287" t="s">
        <v>2</v>
      </c>
      <c r="E7" s="319"/>
      <c r="F7" s="319"/>
      <c r="G7" s="322"/>
      <c r="H7" s="322"/>
      <c r="I7" s="320"/>
    </row>
    <row r="8" spans="1:10" s="211" customFormat="1" ht="23.25" customHeight="1">
      <c r="A8" s="22"/>
      <c r="B8" s="208" t="s">
        <v>3602</v>
      </c>
      <c r="C8" s="208"/>
      <c r="D8" s="208"/>
      <c r="E8" s="208"/>
      <c r="F8" s="208"/>
      <c r="G8" s="208"/>
      <c r="H8" s="208"/>
      <c r="I8" s="211">
        <f>COUNTIF(J9:J58,"x")</f>
        <v>50</v>
      </c>
    </row>
    <row r="9" spans="1:10" ht="23.25" customHeight="1">
      <c r="A9" s="18">
        <v>1</v>
      </c>
      <c r="B9" s="21" t="s">
        <v>2998</v>
      </c>
      <c r="C9" s="18"/>
      <c r="D9" s="16" t="s">
        <v>2999</v>
      </c>
      <c r="E9" s="18" t="s">
        <v>3000</v>
      </c>
      <c r="F9" s="20" t="s">
        <v>62</v>
      </c>
      <c r="G9" s="20" t="s">
        <v>3</v>
      </c>
      <c r="H9" s="18"/>
      <c r="I9" s="212"/>
      <c r="J9" s="3" t="s">
        <v>14</v>
      </c>
    </row>
    <row r="10" spans="1:10" ht="23.25" customHeight="1">
      <c r="A10" s="18">
        <v>2</v>
      </c>
      <c r="B10" s="21" t="s">
        <v>3100</v>
      </c>
      <c r="C10" s="18"/>
      <c r="D10" s="16" t="s">
        <v>3101</v>
      </c>
      <c r="E10" s="18" t="s">
        <v>3003</v>
      </c>
      <c r="F10" s="20" t="s">
        <v>62</v>
      </c>
      <c r="G10" s="20" t="s">
        <v>3</v>
      </c>
      <c r="H10" s="15"/>
      <c r="I10" s="212"/>
      <c r="J10" s="3" t="s">
        <v>14</v>
      </c>
    </row>
    <row r="11" spans="1:10" ht="23.25" customHeight="1">
      <c r="A11" s="18">
        <v>3</v>
      </c>
      <c r="B11" s="21" t="s">
        <v>1353</v>
      </c>
      <c r="C11" s="18"/>
      <c r="D11" s="16" t="s">
        <v>3102</v>
      </c>
      <c r="E11" s="18" t="s">
        <v>3003</v>
      </c>
      <c r="F11" s="20" t="s">
        <v>62</v>
      </c>
      <c r="G11" s="20" t="s">
        <v>3</v>
      </c>
      <c r="H11" s="15"/>
      <c r="I11" s="212"/>
      <c r="J11" s="3" t="s">
        <v>14</v>
      </c>
    </row>
    <row r="12" spans="1:10" ht="23.25" customHeight="1">
      <c r="A12" s="18">
        <v>4</v>
      </c>
      <c r="B12" s="21" t="s">
        <v>3103</v>
      </c>
      <c r="C12" s="18"/>
      <c r="D12" s="16" t="s">
        <v>906</v>
      </c>
      <c r="E12" s="18" t="s">
        <v>3003</v>
      </c>
      <c r="F12" s="20" t="s">
        <v>62</v>
      </c>
      <c r="G12" s="20" t="s">
        <v>3</v>
      </c>
      <c r="H12" s="18"/>
      <c r="I12" s="212"/>
      <c r="J12" s="3" t="s">
        <v>14</v>
      </c>
    </row>
    <row r="13" spans="1:10" ht="23.25" customHeight="1">
      <c r="A13" s="18">
        <v>5</v>
      </c>
      <c r="B13" s="15" t="s">
        <v>3001</v>
      </c>
      <c r="C13" s="18"/>
      <c r="D13" s="16" t="s">
        <v>3002</v>
      </c>
      <c r="E13" s="18" t="s">
        <v>3000</v>
      </c>
      <c r="F13" s="18" t="s">
        <v>70</v>
      </c>
      <c r="G13" s="20" t="s">
        <v>3</v>
      </c>
      <c r="H13" s="18"/>
      <c r="I13" s="212"/>
      <c r="J13" s="3" t="s">
        <v>14</v>
      </c>
    </row>
    <row r="14" spans="1:10" ht="23.25" customHeight="1">
      <c r="A14" s="18">
        <v>6</v>
      </c>
      <c r="B14" s="15" t="s">
        <v>3038</v>
      </c>
      <c r="C14" s="16" t="s">
        <v>3039</v>
      </c>
      <c r="D14" s="18"/>
      <c r="E14" s="18" t="s">
        <v>3004</v>
      </c>
      <c r="F14" s="18" t="s">
        <v>70</v>
      </c>
      <c r="G14" s="20" t="s">
        <v>3</v>
      </c>
      <c r="H14" s="18"/>
      <c r="I14" s="212"/>
      <c r="J14" s="3" t="s">
        <v>14</v>
      </c>
    </row>
    <row r="15" spans="1:10" ht="23.25" customHeight="1">
      <c r="A15" s="18">
        <v>7</v>
      </c>
      <c r="B15" s="15" t="s">
        <v>3104</v>
      </c>
      <c r="C15" s="16" t="s">
        <v>3105</v>
      </c>
      <c r="D15" s="16"/>
      <c r="E15" s="18" t="s">
        <v>3000</v>
      </c>
      <c r="F15" s="18" t="s">
        <v>70</v>
      </c>
      <c r="G15" s="20" t="s">
        <v>3</v>
      </c>
      <c r="H15" s="18"/>
      <c r="I15" s="212"/>
      <c r="J15" s="3" t="s">
        <v>14</v>
      </c>
    </row>
    <row r="16" spans="1:10" ht="23.25" customHeight="1">
      <c r="A16" s="18">
        <v>8</v>
      </c>
      <c r="B16" s="15" t="s">
        <v>3012</v>
      </c>
      <c r="C16" s="16" t="s">
        <v>3013</v>
      </c>
      <c r="D16" s="18"/>
      <c r="E16" s="18" t="s">
        <v>3003</v>
      </c>
      <c r="F16" s="20" t="s">
        <v>76</v>
      </c>
      <c r="G16" s="20" t="s">
        <v>3</v>
      </c>
      <c r="H16" s="18"/>
      <c r="I16" s="212"/>
      <c r="J16" s="3" t="s">
        <v>14</v>
      </c>
    </row>
    <row r="17" spans="1:10" ht="23.25" customHeight="1">
      <c r="A17" s="18">
        <v>9</v>
      </c>
      <c r="B17" s="15" t="s">
        <v>3005</v>
      </c>
      <c r="C17" s="16"/>
      <c r="D17" s="16" t="s">
        <v>3006</v>
      </c>
      <c r="E17" s="18" t="s">
        <v>3003</v>
      </c>
      <c r="F17" s="18" t="s">
        <v>76</v>
      </c>
      <c r="G17" s="20" t="s">
        <v>3</v>
      </c>
      <c r="H17" s="18"/>
      <c r="I17" s="212"/>
      <c r="J17" s="3" t="s">
        <v>14</v>
      </c>
    </row>
    <row r="18" spans="1:10" ht="23.25" customHeight="1">
      <c r="A18" s="18">
        <v>10</v>
      </c>
      <c r="B18" s="15" t="s">
        <v>724</v>
      </c>
      <c r="C18" s="18" t="s">
        <v>3007</v>
      </c>
      <c r="D18" s="18"/>
      <c r="E18" s="18" t="s">
        <v>3003</v>
      </c>
      <c r="F18" s="18" t="s">
        <v>76</v>
      </c>
      <c r="G18" s="20" t="s">
        <v>3</v>
      </c>
      <c r="H18" s="18"/>
      <c r="I18" s="212"/>
      <c r="J18" s="3" t="s">
        <v>14</v>
      </c>
    </row>
    <row r="19" spans="1:10" ht="23.25" customHeight="1">
      <c r="A19" s="18">
        <v>11</v>
      </c>
      <c r="B19" s="15" t="s">
        <v>3014</v>
      </c>
      <c r="C19" s="18" t="s">
        <v>3015</v>
      </c>
      <c r="D19" s="18"/>
      <c r="E19" s="18" t="s">
        <v>3003</v>
      </c>
      <c r="F19" s="20" t="s">
        <v>76</v>
      </c>
      <c r="G19" s="20" t="s">
        <v>3</v>
      </c>
      <c r="H19" s="18"/>
      <c r="I19" s="212"/>
      <c r="J19" s="3" t="s">
        <v>14</v>
      </c>
    </row>
    <row r="20" spans="1:10" ht="23.25" customHeight="1">
      <c r="A20" s="18">
        <v>12</v>
      </c>
      <c r="B20" s="15" t="s">
        <v>2365</v>
      </c>
      <c r="C20" s="16" t="s">
        <v>3008</v>
      </c>
      <c r="D20" s="18"/>
      <c r="E20" s="18" t="s">
        <v>3000</v>
      </c>
      <c r="F20" s="20" t="s">
        <v>76</v>
      </c>
      <c r="G20" s="20" t="s">
        <v>3</v>
      </c>
      <c r="H20" s="18"/>
      <c r="I20" s="212"/>
      <c r="J20" s="3" t="s">
        <v>14</v>
      </c>
    </row>
    <row r="21" spans="1:10" ht="23.25" customHeight="1">
      <c r="A21" s="18">
        <v>13</v>
      </c>
      <c r="B21" s="15" t="s">
        <v>3009</v>
      </c>
      <c r="C21" s="16" t="s">
        <v>3010</v>
      </c>
      <c r="D21" s="18"/>
      <c r="E21" s="18" t="s">
        <v>3003</v>
      </c>
      <c r="F21" s="20" t="s">
        <v>76</v>
      </c>
      <c r="G21" s="20" t="s">
        <v>3</v>
      </c>
      <c r="H21" s="18"/>
      <c r="I21" s="212"/>
      <c r="J21" s="3" t="s">
        <v>14</v>
      </c>
    </row>
    <row r="22" spans="1:10" ht="23.25" customHeight="1">
      <c r="A22" s="18">
        <v>14</v>
      </c>
      <c r="B22" s="15" t="s">
        <v>3011</v>
      </c>
      <c r="C22" s="18" t="s">
        <v>2918</v>
      </c>
      <c r="D22" s="18"/>
      <c r="E22" s="18" t="s">
        <v>3003</v>
      </c>
      <c r="F22" s="20" t="s">
        <v>76</v>
      </c>
      <c r="G22" s="20" t="s">
        <v>3</v>
      </c>
      <c r="H22" s="18"/>
      <c r="I22" s="212"/>
      <c r="J22" s="3" t="s">
        <v>14</v>
      </c>
    </row>
    <row r="23" spans="1:10" ht="23.25" customHeight="1">
      <c r="A23" s="18">
        <v>15</v>
      </c>
      <c r="B23" s="15" t="s">
        <v>3016</v>
      </c>
      <c r="C23" s="18" t="s">
        <v>3017</v>
      </c>
      <c r="D23" s="18"/>
      <c r="E23" s="18" t="s">
        <v>3003</v>
      </c>
      <c r="F23" s="20" t="s">
        <v>76</v>
      </c>
      <c r="G23" s="20" t="s">
        <v>3</v>
      </c>
      <c r="H23" s="18"/>
      <c r="I23" s="212"/>
      <c r="J23" s="3" t="s">
        <v>14</v>
      </c>
    </row>
    <row r="24" spans="1:10" ht="23.25" customHeight="1">
      <c r="A24" s="18">
        <v>16</v>
      </c>
      <c r="B24" s="15" t="s">
        <v>3106</v>
      </c>
      <c r="C24" s="36"/>
      <c r="D24" s="17" t="s">
        <v>3107</v>
      </c>
      <c r="E24" s="18" t="s">
        <v>3003</v>
      </c>
      <c r="F24" s="20" t="s">
        <v>76</v>
      </c>
      <c r="G24" s="20" t="s">
        <v>3</v>
      </c>
      <c r="H24" s="18"/>
      <c r="I24" s="212"/>
      <c r="J24" s="3" t="s">
        <v>14</v>
      </c>
    </row>
    <row r="25" spans="1:10" ht="23.25" customHeight="1">
      <c r="A25" s="18">
        <v>17</v>
      </c>
      <c r="B25" s="15" t="s">
        <v>3020</v>
      </c>
      <c r="C25" s="16" t="s">
        <v>3021</v>
      </c>
      <c r="D25" s="18"/>
      <c r="E25" s="18" t="s">
        <v>3000</v>
      </c>
      <c r="F25" s="20" t="s">
        <v>1144</v>
      </c>
      <c r="G25" s="20" t="s">
        <v>3</v>
      </c>
      <c r="H25" s="18"/>
      <c r="I25" s="212"/>
      <c r="J25" s="3" t="s">
        <v>14</v>
      </c>
    </row>
    <row r="26" spans="1:10" ht="23.25" customHeight="1">
      <c r="A26" s="18">
        <v>18</v>
      </c>
      <c r="B26" s="15" t="s">
        <v>3022</v>
      </c>
      <c r="C26" s="18" t="s">
        <v>3023</v>
      </c>
      <c r="D26" s="18"/>
      <c r="E26" s="18" t="s">
        <v>3003</v>
      </c>
      <c r="F26" s="20" t="s">
        <v>1144</v>
      </c>
      <c r="G26" s="20" t="s">
        <v>3</v>
      </c>
      <c r="H26" s="18"/>
      <c r="I26" s="212"/>
      <c r="J26" s="3" t="s">
        <v>14</v>
      </c>
    </row>
    <row r="27" spans="1:10" ht="23.25" customHeight="1">
      <c r="A27" s="18">
        <v>19</v>
      </c>
      <c r="B27" s="15" t="s">
        <v>3018</v>
      </c>
      <c r="C27" s="16" t="s">
        <v>3019</v>
      </c>
      <c r="D27" s="18"/>
      <c r="E27" s="18" t="s">
        <v>3000</v>
      </c>
      <c r="F27" s="18" t="s">
        <v>1144</v>
      </c>
      <c r="G27" s="20" t="s">
        <v>3</v>
      </c>
      <c r="H27" s="18"/>
      <c r="I27" s="212"/>
      <c r="J27" s="3" t="s">
        <v>14</v>
      </c>
    </row>
    <row r="28" spans="1:10" ht="23.25" customHeight="1">
      <c r="A28" s="18">
        <v>20</v>
      </c>
      <c r="B28" s="15" t="s">
        <v>3024</v>
      </c>
      <c r="C28" s="16" t="s">
        <v>3025</v>
      </c>
      <c r="D28" s="18"/>
      <c r="E28" s="18" t="s">
        <v>3000</v>
      </c>
      <c r="F28" s="18" t="s">
        <v>82</v>
      </c>
      <c r="G28" s="20" t="s">
        <v>3</v>
      </c>
      <c r="H28" s="18"/>
      <c r="I28" s="212"/>
      <c r="J28" s="3" t="s">
        <v>14</v>
      </c>
    </row>
    <row r="29" spans="1:10" ht="23.25" customHeight="1">
      <c r="A29" s="18">
        <v>21</v>
      </c>
      <c r="B29" s="15" t="s">
        <v>3026</v>
      </c>
      <c r="C29" s="16" t="s">
        <v>3027</v>
      </c>
      <c r="D29" s="18"/>
      <c r="E29" s="18" t="s">
        <v>3003</v>
      </c>
      <c r="F29" s="18" t="s">
        <v>82</v>
      </c>
      <c r="G29" s="20" t="s">
        <v>3</v>
      </c>
      <c r="H29" s="18"/>
      <c r="I29" s="212"/>
      <c r="J29" s="3" t="s">
        <v>14</v>
      </c>
    </row>
    <row r="30" spans="1:10" ht="23.25" customHeight="1">
      <c r="A30" s="18">
        <v>22</v>
      </c>
      <c r="B30" s="15" t="s">
        <v>3028</v>
      </c>
      <c r="C30" s="16" t="s">
        <v>3029</v>
      </c>
      <c r="D30" s="18"/>
      <c r="E30" s="18" t="s">
        <v>3003</v>
      </c>
      <c r="F30" s="18" t="s">
        <v>82</v>
      </c>
      <c r="G30" s="20" t="s">
        <v>3</v>
      </c>
      <c r="H30" s="18"/>
      <c r="I30" s="212"/>
      <c r="J30" s="3" t="s">
        <v>14</v>
      </c>
    </row>
    <row r="31" spans="1:10" ht="23.25" customHeight="1">
      <c r="A31" s="18">
        <v>23</v>
      </c>
      <c r="B31" s="15" t="s">
        <v>3030</v>
      </c>
      <c r="C31" s="18"/>
      <c r="D31" s="16" t="s">
        <v>310</v>
      </c>
      <c r="E31" s="18" t="s">
        <v>3004</v>
      </c>
      <c r="F31" s="18" t="s">
        <v>3031</v>
      </c>
      <c r="G31" s="20" t="s">
        <v>3</v>
      </c>
      <c r="H31" s="18"/>
      <c r="I31" s="212"/>
      <c r="J31" s="3" t="s">
        <v>14</v>
      </c>
    </row>
    <row r="32" spans="1:10" ht="23.25" customHeight="1">
      <c r="A32" s="18">
        <v>24</v>
      </c>
      <c r="B32" s="15" t="s">
        <v>3032</v>
      </c>
      <c r="C32" s="16"/>
      <c r="D32" s="16" t="s">
        <v>3033</v>
      </c>
      <c r="E32" s="18" t="s">
        <v>3000</v>
      </c>
      <c r="F32" s="18" t="s">
        <v>3031</v>
      </c>
      <c r="G32" s="20" t="s">
        <v>3</v>
      </c>
      <c r="H32" s="18"/>
      <c r="I32" s="212"/>
      <c r="J32" s="3" t="s">
        <v>14</v>
      </c>
    </row>
    <row r="33" spans="1:10" ht="23.25" customHeight="1">
      <c r="A33" s="18">
        <v>25</v>
      </c>
      <c r="B33" s="15" t="s">
        <v>3034</v>
      </c>
      <c r="C33" s="18"/>
      <c r="D33" s="16" t="s">
        <v>3035</v>
      </c>
      <c r="E33" s="18" t="s">
        <v>3108</v>
      </c>
      <c r="F33" s="18" t="s">
        <v>3031</v>
      </c>
      <c r="G33" s="20" t="s">
        <v>3</v>
      </c>
      <c r="H33" s="18"/>
      <c r="I33" s="212"/>
      <c r="J33" s="3" t="s">
        <v>14</v>
      </c>
    </row>
    <row r="34" spans="1:10" ht="23.25" customHeight="1">
      <c r="A34" s="18">
        <v>26</v>
      </c>
      <c r="B34" s="21" t="s">
        <v>3109</v>
      </c>
      <c r="C34" s="18"/>
      <c r="D34" s="16" t="s">
        <v>3110</v>
      </c>
      <c r="E34" s="18" t="s">
        <v>3004</v>
      </c>
      <c r="F34" s="20" t="s">
        <v>89</v>
      </c>
      <c r="G34" s="20" t="s">
        <v>3</v>
      </c>
      <c r="H34" s="18"/>
      <c r="I34" s="212"/>
      <c r="J34" s="3" t="s">
        <v>14</v>
      </c>
    </row>
    <row r="35" spans="1:10" ht="23.25" customHeight="1">
      <c r="A35" s="18">
        <v>27</v>
      </c>
      <c r="B35" s="21" t="s">
        <v>3036</v>
      </c>
      <c r="C35" s="18" t="s">
        <v>3037</v>
      </c>
      <c r="D35" s="16"/>
      <c r="E35" s="18" t="s">
        <v>3308</v>
      </c>
      <c r="F35" s="20" t="s">
        <v>89</v>
      </c>
      <c r="G35" s="20" t="s">
        <v>3</v>
      </c>
      <c r="H35" s="18"/>
      <c r="I35" s="212"/>
      <c r="J35" s="3" t="s">
        <v>14</v>
      </c>
    </row>
    <row r="36" spans="1:10" ht="23.25" customHeight="1">
      <c r="A36" s="18">
        <v>28</v>
      </c>
      <c r="B36" s="21" t="s">
        <v>3111</v>
      </c>
      <c r="C36" s="16" t="s">
        <v>3112</v>
      </c>
      <c r="D36" s="16"/>
      <c r="E36" s="18" t="s">
        <v>3000</v>
      </c>
      <c r="F36" s="20" t="s">
        <v>89</v>
      </c>
      <c r="G36" s="20" t="s">
        <v>3</v>
      </c>
      <c r="H36" s="18"/>
      <c r="I36" s="212"/>
      <c r="J36" s="3" t="s">
        <v>14</v>
      </c>
    </row>
    <row r="37" spans="1:10" ht="23.25" customHeight="1">
      <c r="A37" s="18">
        <v>29</v>
      </c>
      <c r="B37" s="15" t="s">
        <v>3040</v>
      </c>
      <c r="C37" s="18"/>
      <c r="D37" s="16" t="s">
        <v>3041</v>
      </c>
      <c r="E37" s="18" t="s">
        <v>3003</v>
      </c>
      <c r="F37" s="18" t="s">
        <v>89</v>
      </c>
      <c r="G37" s="20" t="s">
        <v>3</v>
      </c>
      <c r="H37" s="18"/>
      <c r="I37" s="212"/>
      <c r="J37" s="3" t="s">
        <v>14</v>
      </c>
    </row>
    <row r="38" spans="1:10" ht="23.25" customHeight="1">
      <c r="A38" s="18">
        <v>30</v>
      </c>
      <c r="B38" s="15" t="s">
        <v>3042</v>
      </c>
      <c r="C38" s="16"/>
      <c r="D38" s="16" t="s">
        <v>3043</v>
      </c>
      <c r="E38" s="18" t="s">
        <v>3108</v>
      </c>
      <c r="F38" s="18" t="s">
        <v>89</v>
      </c>
      <c r="G38" s="20" t="s">
        <v>3</v>
      </c>
      <c r="H38" s="18"/>
      <c r="I38" s="212"/>
      <c r="J38" s="3" t="s">
        <v>14</v>
      </c>
    </row>
    <row r="39" spans="1:10" ht="23.25" customHeight="1">
      <c r="A39" s="18">
        <v>31</v>
      </c>
      <c r="B39" s="15" t="s">
        <v>3044</v>
      </c>
      <c r="C39" s="36"/>
      <c r="D39" s="17" t="s">
        <v>3045</v>
      </c>
      <c r="E39" s="18" t="s">
        <v>3004</v>
      </c>
      <c r="F39" s="18" t="s">
        <v>94</v>
      </c>
      <c r="G39" s="20" t="s">
        <v>3</v>
      </c>
      <c r="H39" s="18"/>
      <c r="I39" s="212"/>
      <c r="J39" s="3" t="s">
        <v>14</v>
      </c>
    </row>
    <row r="40" spans="1:10" ht="23.25" customHeight="1">
      <c r="A40" s="18">
        <v>32</v>
      </c>
      <c r="B40" s="15" t="s">
        <v>3046</v>
      </c>
      <c r="C40" s="17" t="s">
        <v>3047</v>
      </c>
      <c r="D40" s="36"/>
      <c r="E40" s="18" t="s">
        <v>3000</v>
      </c>
      <c r="F40" s="18" t="s">
        <v>94</v>
      </c>
      <c r="G40" s="20" t="s">
        <v>3</v>
      </c>
      <c r="H40" s="18"/>
      <c r="I40" s="212"/>
      <c r="J40" s="3" t="s">
        <v>14</v>
      </c>
    </row>
    <row r="41" spans="1:10" ht="23.25" customHeight="1">
      <c r="A41" s="18">
        <v>33</v>
      </c>
      <c r="B41" s="15" t="s">
        <v>3048</v>
      </c>
      <c r="C41" s="16" t="s">
        <v>3049</v>
      </c>
      <c r="D41" s="36"/>
      <c r="E41" s="18" t="s">
        <v>3003</v>
      </c>
      <c r="F41" s="18" t="s">
        <v>94</v>
      </c>
      <c r="G41" s="20" t="s">
        <v>3</v>
      </c>
      <c r="H41" s="18"/>
      <c r="I41" s="212"/>
      <c r="J41" s="3" t="s">
        <v>14</v>
      </c>
    </row>
    <row r="42" spans="1:10" ht="23.25" customHeight="1">
      <c r="A42" s="18">
        <v>34</v>
      </c>
      <c r="B42" s="15" t="s">
        <v>3056</v>
      </c>
      <c r="C42" s="16" t="s">
        <v>3057</v>
      </c>
      <c r="D42" s="18"/>
      <c r="E42" s="18" t="s">
        <v>3003</v>
      </c>
      <c r="F42" s="20" t="s">
        <v>109</v>
      </c>
      <c r="G42" s="20" t="s">
        <v>110</v>
      </c>
      <c r="H42" s="24"/>
      <c r="I42" s="212"/>
      <c r="J42" s="3" t="s">
        <v>14</v>
      </c>
    </row>
    <row r="43" spans="1:10" ht="23.25" customHeight="1">
      <c r="A43" s="18">
        <v>35</v>
      </c>
      <c r="B43" s="15" t="s">
        <v>3050</v>
      </c>
      <c r="C43" s="16"/>
      <c r="D43" s="16" t="s">
        <v>3051</v>
      </c>
      <c r="E43" s="18" t="s">
        <v>3000</v>
      </c>
      <c r="F43" s="20" t="s">
        <v>109</v>
      </c>
      <c r="G43" s="20" t="s">
        <v>110</v>
      </c>
      <c r="H43" s="18"/>
      <c r="I43" s="212"/>
      <c r="J43" s="3" t="s">
        <v>14</v>
      </c>
    </row>
    <row r="44" spans="1:10" ht="23.25" customHeight="1">
      <c r="A44" s="18">
        <v>36</v>
      </c>
      <c r="B44" s="15" t="s">
        <v>3054</v>
      </c>
      <c r="C44" s="16"/>
      <c r="D44" s="25" t="s">
        <v>3055</v>
      </c>
      <c r="E44" s="18" t="s">
        <v>3003</v>
      </c>
      <c r="F44" s="18" t="s">
        <v>109</v>
      </c>
      <c r="G44" s="20" t="s">
        <v>110</v>
      </c>
      <c r="H44" s="18"/>
      <c r="I44" s="212"/>
      <c r="J44" s="3" t="s">
        <v>14</v>
      </c>
    </row>
    <row r="45" spans="1:10" ht="23.25" customHeight="1">
      <c r="A45" s="18">
        <v>37</v>
      </c>
      <c r="B45" s="63" t="s">
        <v>3052</v>
      </c>
      <c r="C45" s="24"/>
      <c r="D45" s="25" t="s">
        <v>3053</v>
      </c>
      <c r="E45" s="18" t="s">
        <v>3003</v>
      </c>
      <c r="F45" s="24" t="s">
        <v>109</v>
      </c>
      <c r="G45" s="20" t="s">
        <v>110</v>
      </c>
      <c r="H45" s="18"/>
      <c r="I45" s="212"/>
      <c r="J45" s="3" t="s">
        <v>14</v>
      </c>
    </row>
    <row r="46" spans="1:10" ht="23.25" customHeight="1">
      <c r="A46" s="18">
        <v>38</v>
      </c>
      <c r="B46" s="15" t="s">
        <v>3058</v>
      </c>
      <c r="C46" s="18"/>
      <c r="D46" s="16" t="s">
        <v>3059</v>
      </c>
      <c r="E46" s="18" t="s">
        <v>3000</v>
      </c>
      <c r="F46" s="18" t="s">
        <v>115</v>
      </c>
      <c r="G46" s="20" t="s">
        <v>110</v>
      </c>
      <c r="H46" s="18"/>
      <c r="I46" s="212"/>
      <c r="J46" s="3" t="s">
        <v>14</v>
      </c>
    </row>
    <row r="47" spans="1:10" ht="23.25" customHeight="1">
      <c r="A47" s="18">
        <v>39</v>
      </c>
      <c r="B47" s="15" t="s">
        <v>3060</v>
      </c>
      <c r="C47" s="18"/>
      <c r="D47" s="16" t="s">
        <v>3061</v>
      </c>
      <c r="E47" s="18" t="s">
        <v>3000</v>
      </c>
      <c r="F47" s="20" t="s">
        <v>115</v>
      </c>
      <c r="G47" s="20" t="s">
        <v>110</v>
      </c>
      <c r="H47" s="18"/>
      <c r="I47" s="212"/>
      <c r="J47" s="3" t="s">
        <v>14</v>
      </c>
    </row>
    <row r="48" spans="1:10" ht="23.25" customHeight="1">
      <c r="A48" s="18">
        <v>40</v>
      </c>
      <c r="B48" s="15" t="s">
        <v>3063</v>
      </c>
      <c r="C48" s="16" t="s">
        <v>3064</v>
      </c>
      <c r="D48" s="18"/>
      <c r="E48" s="18" t="s">
        <v>3003</v>
      </c>
      <c r="F48" s="20" t="s">
        <v>115</v>
      </c>
      <c r="G48" s="20" t="s">
        <v>110</v>
      </c>
      <c r="H48" s="24"/>
      <c r="I48" s="212"/>
      <c r="J48" s="3" t="s">
        <v>14</v>
      </c>
    </row>
    <row r="49" spans="1:10" ht="23.25" customHeight="1">
      <c r="A49" s="18">
        <v>41</v>
      </c>
      <c r="B49" s="21" t="s">
        <v>3113</v>
      </c>
      <c r="C49" s="17"/>
      <c r="D49" s="16" t="s">
        <v>3114</v>
      </c>
      <c r="E49" s="18" t="s">
        <v>3003</v>
      </c>
      <c r="F49" s="20" t="s">
        <v>115</v>
      </c>
      <c r="G49" s="20" t="s">
        <v>110</v>
      </c>
      <c r="H49" s="18"/>
      <c r="I49" s="212"/>
      <c r="J49" s="3" t="s">
        <v>14</v>
      </c>
    </row>
    <row r="50" spans="1:10" ht="23.25" customHeight="1">
      <c r="A50" s="18">
        <v>42</v>
      </c>
      <c r="B50" s="63" t="s">
        <v>1502</v>
      </c>
      <c r="C50" s="25" t="s">
        <v>3062</v>
      </c>
      <c r="D50" s="24"/>
      <c r="E50" s="24" t="s">
        <v>3003</v>
      </c>
      <c r="F50" s="18" t="s">
        <v>115</v>
      </c>
      <c r="G50" s="20" t="s">
        <v>110</v>
      </c>
      <c r="H50" s="18"/>
      <c r="I50" s="212"/>
      <c r="J50" s="3" t="s">
        <v>14</v>
      </c>
    </row>
    <row r="51" spans="1:10" ht="23.25" customHeight="1">
      <c r="A51" s="18">
        <v>43</v>
      </c>
      <c r="B51" s="21" t="s">
        <v>3115</v>
      </c>
      <c r="C51" s="17"/>
      <c r="D51" s="16" t="s">
        <v>3116</v>
      </c>
      <c r="E51" s="18" t="s">
        <v>3003</v>
      </c>
      <c r="F51" s="18" t="s">
        <v>115</v>
      </c>
      <c r="G51" s="20" t="s">
        <v>110</v>
      </c>
      <c r="H51" s="18"/>
      <c r="I51" s="212"/>
      <c r="J51" s="3" t="s">
        <v>14</v>
      </c>
    </row>
    <row r="52" spans="1:10" ht="23.25" customHeight="1">
      <c r="A52" s="18">
        <v>44</v>
      </c>
      <c r="B52" s="21" t="s">
        <v>3065</v>
      </c>
      <c r="C52" s="18"/>
      <c r="D52" s="16" t="s">
        <v>3117</v>
      </c>
      <c r="E52" s="18" t="s">
        <v>3004</v>
      </c>
      <c r="F52" s="20" t="s">
        <v>124</v>
      </c>
      <c r="G52" s="20" t="s">
        <v>110</v>
      </c>
      <c r="H52" s="18"/>
      <c r="I52" s="212"/>
      <c r="J52" s="3" t="s">
        <v>14</v>
      </c>
    </row>
    <row r="53" spans="1:10" ht="23.25" customHeight="1">
      <c r="A53" s="18">
        <v>45</v>
      </c>
      <c r="B53" s="15" t="s">
        <v>3066</v>
      </c>
      <c r="C53" s="18"/>
      <c r="D53" s="16" t="s">
        <v>3067</v>
      </c>
      <c r="E53" s="18" t="s">
        <v>3000</v>
      </c>
      <c r="F53" s="18" t="s">
        <v>124</v>
      </c>
      <c r="G53" s="20" t="s">
        <v>3</v>
      </c>
      <c r="H53" s="18"/>
      <c r="I53" s="212"/>
      <c r="J53" s="3" t="s">
        <v>14</v>
      </c>
    </row>
    <row r="54" spans="1:10" ht="23.25" customHeight="1">
      <c r="A54" s="18">
        <v>46</v>
      </c>
      <c r="B54" s="15" t="s">
        <v>3068</v>
      </c>
      <c r="C54" s="16" t="s">
        <v>3069</v>
      </c>
      <c r="D54" s="18"/>
      <c r="E54" s="18" t="s">
        <v>3108</v>
      </c>
      <c r="F54" s="18" t="s">
        <v>124</v>
      </c>
      <c r="G54" s="18" t="s">
        <v>110</v>
      </c>
      <c r="H54" s="18"/>
      <c r="I54" s="212"/>
      <c r="J54" s="3" t="s">
        <v>14</v>
      </c>
    </row>
    <row r="55" spans="1:10" ht="23.25" customHeight="1">
      <c r="A55" s="18">
        <v>47</v>
      </c>
      <c r="B55" s="15" t="s">
        <v>1518</v>
      </c>
      <c r="C55" s="18"/>
      <c r="D55" s="16" t="s">
        <v>3070</v>
      </c>
      <c r="E55" s="18" t="s">
        <v>3000</v>
      </c>
      <c r="F55" s="18" t="s">
        <v>127</v>
      </c>
      <c r="G55" s="20" t="s">
        <v>3</v>
      </c>
      <c r="H55" s="18"/>
      <c r="I55" s="212"/>
      <c r="J55" s="3" t="s">
        <v>14</v>
      </c>
    </row>
    <row r="56" spans="1:10" ht="23.25" customHeight="1">
      <c r="A56" s="18">
        <v>48</v>
      </c>
      <c r="B56" s="15" t="s">
        <v>3071</v>
      </c>
      <c r="C56" s="18"/>
      <c r="D56" s="16" t="s">
        <v>3072</v>
      </c>
      <c r="E56" s="18" t="s">
        <v>3000</v>
      </c>
      <c r="F56" s="18" t="s">
        <v>127</v>
      </c>
      <c r="G56" s="20" t="s">
        <v>3</v>
      </c>
      <c r="H56" s="18"/>
      <c r="I56" s="212"/>
      <c r="J56" s="3" t="s">
        <v>14</v>
      </c>
    </row>
    <row r="57" spans="1:10" ht="23.25" customHeight="1">
      <c r="A57" s="18">
        <v>49</v>
      </c>
      <c r="B57" s="21" t="s">
        <v>3118</v>
      </c>
      <c r="C57" s="20"/>
      <c r="D57" s="20" t="s">
        <v>3119</v>
      </c>
      <c r="E57" s="18" t="s">
        <v>3003</v>
      </c>
      <c r="F57" s="20" t="s">
        <v>127</v>
      </c>
      <c r="G57" s="20" t="s">
        <v>3</v>
      </c>
      <c r="H57" s="18"/>
      <c r="I57" s="212"/>
      <c r="J57" s="3" t="s">
        <v>14</v>
      </c>
    </row>
    <row r="58" spans="1:10" ht="23.25" customHeight="1">
      <c r="A58" s="18">
        <v>50</v>
      </c>
      <c r="B58" s="21" t="s">
        <v>3120</v>
      </c>
      <c r="C58" s="20"/>
      <c r="D58" s="20" t="s">
        <v>3121</v>
      </c>
      <c r="E58" s="18" t="s">
        <v>3108</v>
      </c>
      <c r="F58" s="20" t="s">
        <v>127</v>
      </c>
      <c r="G58" s="20" t="s">
        <v>3</v>
      </c>
      <c r="H58" s="18"/>
      <c r="I58" s="212"/>
      <c r="J58" s="3" t="s">
        <v>14</v>
      </c>
    </row>
    <row r="59" spans="1:10" s="8" customFormat="1" ht="23.25" customHeight="1">
      <c r="A59" s="22"/>
      <c r="B59" s="208" t="s">
        <v>3395</v>
      </c>
      <c r="C59" s="209"/>
      <c r="D59" s="209"/>
      <c r="E59" s="209"/>
      <c r="F59" s="209"/>
      <c r="G59" s="209"/>
      <c r="H59" s="209"/>
      <c r="I59" s="211">
        <f>COUNTIF(J60:J63,"x")</f>
        <v>4</v>
      </c>
      <c r="J59" s="3"/>
    </row>
    <row r="60" spans="1:10" ht="23.25" customHeight="1">
      <c r="A60" s="18">
        <v>1</v>
      </c>
      <c r="B60" s="15" t="s">
        <v>3386</v>
      </c>
      <c r="C60" s="16" t="s">
        <v>3390</v>
      </c>
      <c r="D60" s="18"/>
      <c r="E60" s="18" t="s">
        <v>3003</v>
      </c>
      <c r="F60" s="18" t="s">
        <v>3074</v>
      </c>
      <c r="G60" s="18" t="s">
        <v>3</v>
      </c>
      <c r="H60" s="18"/>
      <c r="I60" s="212"/>
      <c r="J60" s="3" t="s">
        <v>14</v>
      </c>
    </row>
    <row r="61" spans="1:10" ht="23.25" customHeight="1">
      <c r="A61" s="18">
        <v>2</v>
      </c>
      <c r="B61" s="15" t="s">
        <v>3387</v>
      </c>
      <c r="C61" s="16" t="s">
        <v>3391</v>
      </c>
      <c r="D61" s="18"/>
      <c r="E61" s="18" t="s">
        <v>3394</v>
      </c>
      <c r="F61" s="18" t="s">
        <v>1173</v>
      </c>
      <c r="G61" s="18" t="s">
        <v>3</v>
      </c>
      <c r="H61" s="18"/>
      <c r="I61" s="212"/>
      <c r="J61" s="3" t="s">
        <v>14</v>
      </c>
    </row>
    <row r="62" spans="1:10" ht="23.25" customHeight="1">
      <c r="A62" s="18">
        <v>3</v>
      </c>
      <c r="B62" s="15" t="s">
        <v>3388</v>
      </c>
      <c r="C62" s="16" t="s">
        <v>3392</v>
      </c>
      <c r="D62" s="18"/>
      <c r="E62" s="18" t="s">
        <v>3075</v>
      </c>
      <c r="F62" s="18" t="s">
        <v>3396</v>
      </c>
      <c r="G62" s="18" t="s">
        <v>3</v>
      </c>
      <c r="H62" s="18"/>
      <c r="I62" s="212"/>
      <c r="J62" s="3" t="s">
        <v>14</v>
      </c>
    </row>
    <row r="63" spans="1:10" ht="23.25" customHeight="1">
      <c r="A63" s="18">
        <v>4</v>
      </c>
      <c r="B63" s="15" t="s">
        <v>3389</v>
      </c>
      <c r="C63" s="16" t="s">
        <v>3393</v>
      </c>
      <c r="D63" s="18"/>
      <c r="E63" s="18" t="s">
        <v>3075</v>
      </c>
      <c r="F63" s="18" t="s">
        <v>3076</v>
      </c>
      <c r="G63" s="18" t="s">
        <v>3</v>
      </c>
      <c r="H63" s="18"/>
      <c r="I63" s="212"/>
      <c r="J63" s="3" t="s">
        <v>14</v>
      </c>
    </row>
    <row r="64" spans="1:10" s="211" customFormat="1" ht="23.25" customHeight="1">
      <c r="A64" s="22"/>
      <c r="B64" s="208" t="s">
        <v>3307</v>
      </c>
      <c r="C64" s="208"/>
      <c r="D64" s="208"/>
      <c r="E64" s="208"/>
      <c r="F64" s="208"/>
      <c r="G64" s="208"/>
      <c r="H64" s="208"/>
      <c r="I64" s="211">
        <f>COUNTIF(J65:J76,"x")</f>
        <v>12</v>
      </c>
      <c r="J64" s="3"/>
    </row>
    <row r="65" spans="1:10" s="212" customFormat="1" ht="23.25" customHeight="1">
      <c r="A65" s="37">
        <v>1</v>
      </c>
      <c r="B65" s="183" t="s">
        <v>3286</v>
      </c>
      <c r="C65" s="82"/>
      <c r="D65" s="82" t="s">
        <v>3287</v>
      </c>
      <c r="E65" s="24" t="s">
        <v>3004</v>
      </c>
      <c r="F65" s="24" t="s">
        <v>158</v>
      </c>
      <c r="G65" s="37" t="s">
        <v>3</v>
      </c>
      <c r="H65" s="18"/>
      <c r="J65" s="3" t="s">
        <v>14</v>
      </c>
    </row>
    <row r="66" spans="1:10" s="212" customFormat="1" ht="23.25" customHeight="1">
      <c r="A66" s="37">
        <v>2</v>
      </c>
      <c r="B66" s="183" t="s">
        <v>3288</v>
      </c>
      <c r="C66" s="81" t="s">
        <v>3603</v>
      </c>
      <c r="D66" s="82"/>
      <c r="E66" s="24" t="s">
        <v>3000</v>
      </c>
      <c r="F66" s="24" t="s">
        <v>158</v>
      </c>
      <c r="G66" s="37" t="s">
        <v>3</v>
      </c>
      <c r="H66" s="18"/>
      <c r="J66" s="3" t="s">
        <v>14</v>
      </c>
    </row>
    <row r="67" spans="1:10" s="212" customFormat="1" ht="23.25" customHeight="1">
      <c r="A67" s="37">
        <v>3</v>
      </c>
      <c r="B67" s="183" t="s">
        <v>3289</v>
      </c>
      <c r="C67" s="81" t="s">
        <v>3604</v>
      </c>
      <c r="D67" s="82"/>
      <c r="E67" s="24" t="s">
        <v>3000</v>
      </c>
      <c r="F67" s="24" t="s">
        <v>158</v>
      </c>
      <c r="G67" s="37" t="s">
        <v>3</v>
      </c>
      <c r="H67" s="18"/>
      <c r="J67" s="3" t="s">
        <v>14</v>
      </c>
    </row>
    <row r="68" spans="1:10" s="212" customFormat="1" ht="23.25" customHeight="1">
      <c r="A68" s="37">
        <v>4</v>
      </c>
      <c r="B68" s="183" t="s">
        <v>3290</v>
      </c>
      <c r="C68" s="82" t="s">
        <v>3291</v>
      </c>
      <c r="D68" s="82"/>
      <c r="E68" s="37" t="s">
        <v>3108</v>
      </c>
      <c r="F68" s="24" t="s">
        <v>158</v>
      </c>
      <c r="G68" s="37" t="s">
        <v>3</v>
      </c>
      <c r="H68" s="18"/>
      <c r="J68" s="3" t="s">
        <v>14</v>
      </c>
    </row>
    <row r="69" spans="1:10" s="212" customFormat="1" ht="23.25" customHeight="1">
      <c r="A69" s="37">
        <v>5</v>
      </c>
      <c r="B69" s="183" t="s">
        <v>3292</v>
      </c>
      <c r="C69" s="82"/>
      <c r="D69" s="82" t="s">
        <v>3293</v>
      </c>
      <c r="E69" s="37" t="s">
        <v>3108</v>
      </c>
      <c r="F69" s="24" t="s">
        <v>158</v>
      </c>
      <c r="G69" s="37" t="s">
        <v>3</v>
      </c>
      <c r="H69" s="18"/>
      <c r="J69" s="3" t="s">
        <v>14</v>
      </c>
    </row>
    <row r="70" spans="1:10" s="212" customFormat="1" ht="23.25" customHeight="1">
      <c r="A70" s="37">
        <v>6</v>
      </c>
      <c r="B70" s="183" t="s">
        <v>3294</v>
      </c>
      <c r="C70" s="82"/>
      <c r="D70" s="82" t="s">
        <v>3295</v>
      </c>
      <c r="E70" s="37" t="s">
        <v>3003</v>
      </c>
      <c r="F70" s="24" t="s">
        <v>158</v>
      </c>
      <c r="G70" s="37" t="s">
        <v>3</v>
      </c>
      <c r="H70" s="18"/>
      <c r="J70" s="3" t="s">
        <v>14</v>
      </c>
    </row>
    <row r="71" spans="1:10" s="212" customFormat="1" ht="23.25" customHeight="1">
      <c r="A71" s="37">
        <v>7</v>
      </c>
      <c r="B71" s="183" t="s">
        <v>3296</v>
      </c>
      <c r="C71" s="82"/>
      <c r="D71" s="81" t="s">
        <v>3605</v>
      </c>
      <c r="E71" s="37" t="s">
        <v>3108</v>
      </c>
      <c r="F71" s="24" t="s">
        <v>158</v>
      </c>
      <c r="G71" s="37" t="s">
        <v>110</v>
      </c>
      <c r="H71" s="18"/>
      <c r="J71" s="3" t="s">
        <v>14</v>
      </c>
    </row>
    <row r="72" spans="1:10" s="212" customFormat="1" ht="23.25" customHeight="1">
      <c r="A72" s="37">
        <v>8</v>
      </c>
      <c r="B72" s="183" t="s">
        <v>3297</v>
      </c>
      <c r="C72" s="82"/>
      <c r="D72" s="82" t="s">
        <v>3298</v>
      </c>
      <c r="E72" s="37" t="s">
        <v>3003</v>
      </c>
      <c r="F72" s="24" t="s">
        <v>158</v>
      </c>
      <c r="G72" s="37" t="s">
        <v>110</v>
      </c>
      <c r="H72" s="18"/>
      <c r="J72" s="3" t="s">
        <v>14</v>
      </c>
    </row>
    <row r="73" spans="1:10" s="212" customFormat="1" ht="23.25" customHeight="1">
      <c r="A73" s="37">
        <v>9</v>
      </c>
      <c r="B73" s="183" t="s">
        <v>3299</v>
      </c>
      <c r="C73" s="82" t="s">
        <v>3300</v>
      </c>
      <c r="D73" s="82"/>
      <c r="E73" s="37" t="s">
        <v>3003</v>
      </c>
      <c r="F73" s="24" t="s">
        <v>158</v>
      </c>
      <c r="G73" s="37" t="s">
        <v>3</v>
      </c>
      <c r="H73" s="18"/>
      <c r="J73" s="3" t="s">
        <v>14</v>
      </c>
    </row>
    <row r="74" spans="1:10" s="212" customFormat="1" ht="23.25" customHeight="1">
      <c r="A74" s="37">
        <v>10</v>
      </c>
      <c r="B74" s="183" t="s">
        <v>3301</v>
      </c>
      <c r="C74" s="82"/>
      <c r="D74" s="82" t="s">
        <v>3302</v>
      </c>
      <c r="E74" s="37" t="s">
        <v>3003</v>
      </c>
      <c r="F74" s="24" t="s">
        <v>158</v>
      </c>
      <c r="G74" s="37" t="s">
        <v>110</v>
      </c>
      <c r="H74" s="18"/>
      <c r="J74" s="3" t="s">
        <v>14</v>
      </c>
    </row>
    <row r="75" spans="1:10" s="212" customFormat="1" ht="23.25" customHeight="1">
      <c r="A75" s="37">
        <v>11</v>
      </c>
      <c r="B75" s="183" t="s">
        <v>3303</v>
      </c>
      <c r="C75" s="82" t="s">
        <v>3304</v>
      </c>
      <c r="D75" s="82"/>
      <c r="E75" s="37" t="s">
        <v>3003</v>
      </c>
      <c r="F75" s="24" t="s">
        <v>158</v>
      </c>
      <c r="G75" s="37" t="s">
        <v>110</v>
      </c>
      <c r="H75" s="18"/>
      <c r="J75" s="3" t="s">
        <v>14</v>
      </c>
    </row>
    <row r="76" spans="1:10" s="212" customFormat="1" ht="23.25" customHeight="1">
      <c r="A76" s="37">
        <v>12</v>
      </c>
      <c r="B76" s="183" t="s">
        <v>3305</v>
      </c>
      <c r="C76" s="82"/>
      <c r="D76" s="82" t="s">
        <v>3306</v>
      </c>
      <c r="E76" s="24" t="s">
        <v>3004</v>
      </c>
      <c r="F76" s="24" t="s">
        <v>158</v>
      </c>
      <c r="G76" s="37" t="s">
        <v>110</v>
      </c>
      <c r="H76" s="18"/>
      <c r="J76" s="3" t="s">
        <v>14</v>
      </c>
    </row>
    <row r="77" spans="1:10" s="8" customFormat="1" ht="23.25" customHeight="1">
      <c r="A77" s="22"/>
      <c r="B77" s="208" t="s">
        <v>3483</v>
      </c>
      <c r="C77" s="208"/>
      <c r="D77" s="208"/>
      <c r="E77" s="208"/>
      <c r="F77" s="208"/>
      <c r="G77" s="208"/>
      <c r="H77" s="208"/>
      <c r="I77" s="211">
        <f>COUNTIF(J78:J94,"x")</f>
        <v>17</v>
      </c>
      <c r="J77" s="3"/>
    </row>
    <row r="78" spans="1:10" ht="23.25" customHeight="1">
      <c r="A78" s="18">
        <v>1</v>
      </c>
      <c r="B78" s="15" t="s">
        <v>3096</v>
      </c>
      <c r="C78" s="17"/>
      <c r="D78" s="17" t="s">
        <v>583</v>
      </c>
      <c r="E78" s="18" t="s">
        <v>3000</v>
      </c>
      <c r="F78" s="18" t="s">
        <v>15</v>
      </c>
      <c r="G78" s="18" t="s">
        <v>3</v>
      </c>
      <c r="H78" s="18"/>
      <c r="I78" s="212"/>
      <c r="J78" s="3" t="s">
        <v>14</v>
      </c>
    </row>
    <row r="79" spans="1:10" ht="23.25" customHeight="1">
      <c r="A79" s="18">
        <v>2</v>
      </c>
      <c r="B79" s="15" t="s">
        <v>3077</v>
      </c>
      <c r="C79" s="17" t="s">
        <v>3078</v>
      </c>
      <c r="D79" s="17"/>
      <c r="E79" s="18" t="s">
        <v>3000</v>
      </c>
      <c r="F79" s="18" t="s">
        <v>15</v>
      </c>
      <c r="G79" s="18" t="s">
        <v>3</v>
      </c>
      <c r="H79" s="18"/>
      <c r="I79" s="212"/>
      <c r="J79" s="3" t="s">
        <v>14</v>
      </c>
    </row>
    <row r="80" spans="1:10" ht="23.25" customHeight="1">
      <c r="A80" s="18">
        <v>3</v>
      </c>
      <c r="B80" s="15" t="s">
        <v>3472</v>
      </c>
      <c r="C80" s="17" t="s">
        <v>3473</v>
      </c>
      <c r="D80" s="17"/>
      <c r="E80" s="18" t="s">
        <v>3003</v>
      </c>
      <c r="F80" s="18" t="s">
        <v>15</v>
      </c>
      <c r="G80" s="18" t="s">
        <v>3</v>
      </c>
      <c r="H80" s="18"/>
      <c r="I80" s="212"/>
      <c r="J80" s="3" t="s">
        <v>14</v>
      </c>
    </row>
    <row r="81" spans="1:10" ht="23.25" customHeight="1">
      <c r="A81" s="18">
        <v>4</v>
      </c>
      <c r="B81" s="15" t="s">
        <v>3094</v>
      </c>
      <c r="C81" s="17" t="s">
        <v>3095</v>
      </c>
      <c r="D81" s="17"/>
      <c r="E81" s="18" t="s">
        <v>3003</v>
      </c>
      <c r="F81" s="18" t="s">
        <v>15</v>
      </c>
      <c r="G81" s="18" t="s">
        <v>3</v>
      </c>
      <c r="H81" s="18"/>
      <c r="I81" s="212"/>
      <c r="J81" s="3" t="s">
        <v>14</v>
      </c>
    </row>
    <row r="82" spans="1:10" ht="23.25" customHeight="1">
      <c r="A82" s="18">
        <v>5</v>
      </c>
      <c r="B82" s="15" t="s">
        <v>3080</v>
      </c>
      <c r="C82" s="17"/>
      <c r="D82" s="17" t="s">
        <v>3081</v>
      </c>
      <c r="E82" s="18" t="s">
        <v>3003</v>
      </c>
      <c r="F82" s="18" t="s">
        <v>15</v>
      </c>
      <c r="G82" s="18" t="s">
        <v>3</v>
      </c>
      <c r="H82" s="18"/>
      <c r="I82" s="212"/>
      <c r="J82" s="3" t="s">
        <v>14</v>
      </c>
    </row>
    <row r="83" spans="1:10" ht="23.25" customHeight="1">
      <c r="A83" s="18">
        <v>6</v>
      </c>
      <c r="B83" s="15" t="s">
        <v>3079</v>
      </c>
      <c r="C83" s="17" t="s">
        <v>3474</v>
      </c>
      <c r="D83" s="17"/>
      <c r="E83" s="18" t="s">
        <v>3003</v>
      </c>
      <c r="F83" s="18" t="s">
        <v>15</v>
      </c>
      <c r="G83" s="18" t="s">
        <v>3</v>
      </c>
      <c r="H83" s="18"/>
      <c r="I83" s="212"/>
      <c r="J83" s="3" t="s">
        <v>14</v>
      </c>
    </row>
    <row r="84" spans="1:10" ht="23.25" customHeight="1">
      <c r="A84" s="18">
        <v>7</v>
      </c>
      <c r="B84" s="15" t="s">
        <v>2723</v>
      </c>
      <c r="C84" s="17"/>
      <c r="D84" s="17" t="s">
        <v>3082</v>
      </c>
      <c r="E84" s="18" t="s">
        <v>3000</v>
      </c>
      <c r="F84" s="18" t="s">
        <v>15</v>
      </c>
      <c r="G84" s="18" t="s">
        <v>110</v>
      </c>
      <c r="H84" s="18"/>
      <c r="I84" s="212"/>
      <c r="J84" s="3" t="s">
        <v>14</v>
      </c>
    </row>
    <row r="85" spans="1:10" ht="23.25" customHeight="1">
      <c r="A85" s="18">
        <v>8</v>
      </c>
      <c r="B85" s="15" t="s">
        <v>3475</v>
      </c>
      <c r="C85" s="17"/>
      <c r="D85" s="17" t="s">
        <v>3476</v>
      </c>
      <c r="E85" s="18" t="s">
        <v>3000</v>
      </c>
      <c r="F85" s="18" t="s">
        <v>15</v>
      </c>
      <c r="G85" s="18" t="s">
        <v>110</v>
      </c>
      <c r="H85" s="18"/>
      <c r="I85" s="212"/>
      <c r="J85" s="3" t="s">
        <v>14</v>
      </c>
    </row>
    <row r="86" spans="1:10" ht="23.25" customHeight="1">
      <c r="A86" s="18">
        <v>9</v>
      </c>
      <c r="B86" s="15" t="s">
        <v>3083</v>
      </c>
      <c r="C86" s="17" t="s">
        <v>3084</v>
      </c>
      <c r="D86" s="17"/>
      <c r="E86" s="18" t="s">
        <v>3000</v>
      </c>
      <c r="F86" s="18" t="s">
        <v>15</v>
      </c>
      <c r="G86" s="18" t="s">
        <v>110</v>
      </c>
      <c r="H86" s="18"/>
      <c r="I86" s="212"/>
      <c r="J86" s="3" t="s">
        <v>14</v>
      </c>
    </row>
    <row r="87" spans="1:10" ht="23.25" customHeight="1">
      <c r="A87" s="18">
        <v>10</v>
      </c>
      <c r="B87" s="15" t="s">
        <v>3086</v>
      </c>
      <c r="C87" s="17" t="s">
        <v>3087</v>
      </c>
      <c r="D87" s="17"/>
      <c r="E87" s="18" t="s">
        <v>3308</v>
      </c>
      <c r="F87" s="18" t="s">
        <v>15</v>
      </c>
      <c r="G87" s="18" t="s">
        <v>110</v>
      </c>
      <c r="H87" s="18"/>
      <c r="I87" s="212"/>
      <c r="J87" s="3" t="s">
        <v>14</v>
      </c>
    </row>
    <row r="88" spans="1:10" ht="23.25" customHeight="1">
      <c r="A88" s="18">
        <v>11</v>
      </c>
      <c r="B88" s="15" t="s">
        <v>1229</v>
      </c>
      <c r="C88" s="17" t="s">
        <v>3085</v>
      </c>
      <c r="D88" s="17"/>
      <c r="E88" s="18" t="s">
        <v>3003</v>
      </c>
      <c r="F88" s="18" t="s">
        <v>15</v>
      </c>
      <c r="G88" s="18" t="s">
        <v>3</v>
      </c>
      <c r="H88" s="18"/>
      <c r="I88" s="212"/>
      <c r="J88" s="3" t="s">
        <v>14</v>
      </c>
    </row>
    <row r="89" spans="1:10" ht="23.25" customHeight="1">
      <c r="A89" s="18">
        <v>12</v>
      </c>
      <c r="B89" s="15" t="s">
        <v>3088</v>
      </c>
      <c r="C89" s="17" t="s">
        <v>3089</v>
      </c>
      <c r="D89" s="17"/>
      <c r="E89" s="18" t="s">
        <v>3073</v>
      </c>
      <c r="F89" s="18" t="s">
        <v>15</v>
      </c>
      <c r="G89" s="18" t="s">
        <v>3</v>
      </c>
      <c r="H89" s="18"/>
      <c r="I89" s="212"/>
      <c r="J89" s="3" t="s">
        <v>14</v>
      </c>
    </row>
    <row r="90" spans="1:10" ht="23.25" customHeight="1">
      <c r="A90" s="18">
        <v>13</v>
      </c>
      <c r="B90" s="15" t="s">
        <v>3090</v>
      </c>
      <c r="C90" s="17" t="s">
        <v>3091</v>
      </c>
      <c r="D90" s="17"/>
      <c r="E90" s="18" t="s">
        <v>3004</v>
      </c>
      <c r="F90" s="18" t="s">
        <v>15</v>
      </c>
      <c r="G90" s="18" t="s">
        <v>3</v>
      </c>
      <c r="H90" s="18"/>
      <c r="I90" s="212"/>
      <c r="J90" s="3" t="s">
        <v>14</v>
      </c>
    </row>
    <row r="91" spans="1:10" ht="23.25" customHeight="1">
      <c r="A91" s="18">
        <v>14</v>
      </c>
      <c r="B91" s="15" t="s">
        <v>3478</v>
      </c>
      <c r="C91" s="17" t="s">
        <v>3477</v>
      </c>
      <c r="D91" s="17"/>
      <c r="E91" s="18" t="s">
        <v>3004</v>
      </c>
      <c r="F91" s="18" t="s">
        <v>15</v>
      </c>
      <c r="G91" s="18" t="s">
        <v>110</v>
      </c>
      <c r="H91" s="18"/>
      <c r="I91" s="212"/>
      <c r="J91" s="3" t="s">
        <v>14</v>
      </c>
    </row>
    <row r="92" spans="1:10" ht="23.25" customHeight="1">
      <c r="A92" s="18">
        <v>15</v>
      </c>
      <c r="B92" s="15" t="s">
        <v>3479</v>
      </c>
      <c r="C92" s="17" t="s">
        <v>3480</v>
      </c>
      <c r="D92" s="17"/>
      <c r="E92" s="18" t="s">
        <v>3000</v>
      </c>
      <c r="F92" s="18" t="s">
        <v>15</v>
      </c>
      <c r="G92" s="18" t="s">
        <v>3</v>
      </c>
      <c r="H92" s="18"/>
      <c r="I92" s="212"/>
      <c r="J92" s="3" t="s">
        <v>14</v>
      </c>
    </row>
    <row r="93" spans="1:10" ht="23.25" customHeight="1">
      <c r="A93" s="18">
        <v>16</v>
      </c>
      <c r="B93" s="15" t="s">
        <v>3092</v>
      </c>
      <c r="C93" s="17"/>
      <c r="D93" s="17" t="s">
        <v>3093</v>
      </c>
      <c r="E93" s="18" t="s">
        <v>3108</v>
      </c>
      <c r="F93" s="18" t="s">
        <v>15</v>
      </c>
      <c r="G93" s="18" t="s">
        <v>3</v>
      </c>
      <c r="H93" s="18"/>
      <c r="I93" s="212"/>
      <c r="J93" s="3" t="s">
        <v>14</v>
      </c>
    </row>
    <row r="94" spans="1:10" ht="23.25" customHeight="1">
      <c r="A94" s="18">
        <v>17</v>
      </c>
      <c r="B94" s="15" t="s">
        <v>3481</v>
      </c>
      <c r="C94" s="17" t="s">
        <v>3482</v>
      </c>
      <c r="D94" s="17"/>
      <c r="E94" s="18" t="s">
        <v>3000</v>
      </c>
      <c r="F94" s="18" t="s">
        <v>15</v>
      </c>
      <c r="G94" s="18" t="s">
        <v>3</v>
      </c>
      <c r="H94" s="18"/>
      <c r="I94" s="212"/>
      <c r="J94" s="3" t="s">
        <v>14</v>
      </c>
    </row>
    <row r="95" spans="1:10" s="8" customFormat="1" ht="23.25" customHeight="1">
      <c r="A95" s="22"/>
      <c r="B95" s="208" t="s">
        <v>3097</v>
      </c>
      <c r="C95" s="208"/>
      <c r="D95" s="208"/>
      <c r="E95" s="208"/>
      <c r="F95" s="208"/>
      <c r="G95" s="208"/>
      <c r="H95" s="208"/>
      <c r="I95" s="211">
        <f>COUNTIF(J96,"x")</f>
        <v>1</v>
      </c>
      <c r="J95" s="3"/>
    </row>
    <row r="96" spans="1:10" ht="51">
      <c r="A96" s="26">
        <v>1</v>
      </c>
      <c r="B96" s="21" t="s">
        <v>12</v>
      </c>
      <c r="C96" s="103" t="s">
        <v>13</v>
      </c>
      <c r="D96" s="20"/>
      <c r="E96" s="18" t="s">
        <v>3000</v>
      </c>
      <c r="F96" s="18" t="s">
        <v>3098</v>
      </c>
      <c r="G96" s="18" t="s">
        <v>3</v>
      </c>
      <c r="H96" s="24" t="s">
        <v>3099</v>
      </c>
      <c r="I96" s="212"/>
      <c r="J96" s="3" t="s">
        <v>14</v>
      </c>
    </row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7.6" customHeight="1"/>
    <row r="137" ht="27.6" customHeight="1"/>
    <row r="138" ht="27.6" customHeight="1"/>
    <row r="139" ht="27.6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</sheetData>
  <mergeCells count="12">
    <mergeCell ref="I6:I7"/>
    <mergeCell ref="A1:D1"/>
    <mergeCell ref="E1:H1"/>
    <mergeCell ref="G6:G7"/>
    <mergeCell ref="H6:H7"/>
    <mergeCell ref="A3:H3"/>
    <mergeCell ref="A4:H4"/>
    <mergeCell ref="A6:A7"/>
    <mergeCell ref="B6:B7"/>
    <mergeCell ref="C6:D6"/>
    <mergeCell ref="E6:E7"/>
    <mergeCell ref="F6:F7"/>
  </mergeCells>
  <pageMargins left="0.39370078740157483" right="0.19685039370078741" top="0.39370078740157483" bottom="0.39370078740157483" header="0.31496062992125984" footer="0.19685039370078741"/>
  <pageSetup paperSize="9" orientation="portrait" verticalDpi="1200" r:id="rId1"/>
  <headerFooter differentFirst="1">
    <oddFooter>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23"/>
  <sheetViews>
    <sheetView tabSelected="1" workbookViewId="0">
      <selection activeCell="A3" sqref="A3:I3"/>
    </sheetView>
  </sheetViews>
  <sheetFormatPr defaultColWidth="8.7109375" defaultRowHeight="15"/>
  <cols>
    <col min="1" max="1" width="5" style="3" customWidth="1"/>
    <col min="2" max="2" width="25.5703125" style="7" customWidth="1"/>
    <col min="3" max="4" width="9.7109375" style="3" customWidth="1"/>
    <col min="5" max="5" width="11.28515625" style="3" customWidth="1"/>
    <col min="6" max="6" width="16.85546875" style="3" customWidth="1"/>
    <col min="7" max="7" width="8.42578125" style="3" customWidth="1"/>
    <col min="8" max="8" width="8" style="3" customWidth="1"/>
    <col min="9" max="9" width="6.85546875" style="6" customWidth="1"/>
    <col min="10" max="16384" width="8.7109375" style="3"/>
  </cols>
  <sheetData>
    <row r="1" spans="1:11" s="288" customFormat="1" ht="34.5" customHeight="1">
      <c r="A1" s="318" t="s">
        <v>3608</v>
      </c>
      <c r="B1" s="318"/>
      <c r="C1" s="318"/>
      <c r="D1" s="318"/>
      <c r="E1" s="318" t="s">
        <v>3607</v>
      </c>
      <c r="F1" s="318"/>
      <c r="G1" s="318"/>
      <c r="H1" s="318"/>
      <c r="I1" s="318"/>
    </row>
    <row r="2" spans="1:11" s="76" customFormat="1" ht="18.75">
      <c r="A2" s="286"/>
      <c r="B2" s="286"/>
      <c r="C2" s="286"/>
      <c r="D2" s="286"/>
      <c r="E2" s="286"/>
      <c r="F2" s="286"/>
      <c r="G2" s="286"/>
    </row>
    <row r="3" spans="1:11" s="289" customFormat="1" ht="19.5" customHeight="1">
      <c r="A3" s="316" t="s">
        <v>19</v>
      </c>
      <c r="B3" s="316"/>
      <c r="C3" s="316"/>
      <c r="D3" s="316"/>
      <c r="E3" s="316"/>
      <c r="F3" s="316"/>
      <c r="G3" s="316"/>
      <c r="H3" s="316"/>
      <c r="I3" s="316"/>
    </row>
    <row r="4" spans="1:11" s="76" customFormat="1" ht="59.25" customHeight="1">
      <c r="A4" s="317" t="s">
        <v>3615</v>
      </c>
      <c r="B4" s="317"/>
      <c r="C4" s="317"/>
      <c r="D4" s="317"/>
      <c r="E4" s="317"/>
      <c r="F4" s="317"/>
      <c r="G4" s="317"/>
      <c r="H4" s="317"/>
      <c r="I4" s="317"/>
    </row>
    <row r="5" spans="1:11" ht="14.1" customHeight="1">
      <c r="B5" s="62"/>
      <c r="C5" s="5"/>
      <c r="D5" s="5"/>
    </row>
    <row r="6" spans="1:11" s="6" customFormat="1" ht="37.5" customHeight="1">
      <c r="A6" s="324" t="s">
        <v>0</v>
      </c>
      <c r="B6" s="324" t="s">
        <v>1</v>
      </c>
      <c r="C6" s="324" t="s">
        <v>20</v>
      </c>
      <c r="D6" s="324"/>
      <c r="E6" s="324" t="s">
        <v>21</v>
      </c>
      <c r="F6" s="324" t="s">
        <v>6</v>
      </c>
      <c r="G6" s="324" t="s">
        <v>3617</v>
      </c>
      <c r="H6" s="324" t="s">
        <v>22</v>
      </c>
      <c r="I6" s="324" t="s">
        <v>7</v>
      </c>
      <c r="J6" s="325">
        <f>SUM(J8:J623)</f>
        <v>557</v>
      </c>
      <c r="K6" s="213"/>
    </row>
    <row r="7" spans="1:11" s="6" customFormat="1" ht="54.75" customHeight="1">
      <c r="A7" s="324"/>
      <c r="B7" s="324"/>
      <c r="C7" s="326" t="s">
        <v>23</v>
      </c>
      <c r="D7" s="326" t="s">
        <v>2</v>
      </c>
      <c r="E7" s="324"/>
      <c r="F7" s="324"/>
      <c r="G7" s="324"/>
      <c r="H7" s="324"/>
      <c r="I7" s="324"/>
      <c r="J7" s="213"/>
      <c r="K7" s="213"/>
    </row>
    <row r="8" spans="1:11" s="8" customFormat="1" ht="18.75" customHeight="1">
      <c r="A8" s="46"/>
      <c r="B8" s="260" t="s">
        <v>3491</v>
      </c>
      <c r="C8" s="209"/>
      <c r="D8" s="209"/>
      <c r="E8" s="209"/>
      <c r="F8" s="209"/>
      <c r="G8" s="209"/>
      <c r="H8" s="209"/>
      <c r="I8" s="209"/>
      <c r="J8" s="265">
        <f>COUNTIF(K9:K57,"x")</f>
        <v>49</v>
      </c>
      <c r="K8" s="265"/>
    </row>
    <row r="9" spans="1:11" ht="18.75" customHeight="1">
      <c r="A9" s="18">
        <v>1</v>
      </c>
      <c r="B9" s="21" t="s">
        <v>66</v>
      </c>
      <c r="C9" s="20"/>
      <c r="D9" s="16" t="s">
        <v>67</v>
      </c>
      <c r="E9" s="20" t="s">
        <v>65</v>
      </c>
      <c r="F9" s="20" t="s">
        <v>62</v>
      </c>
      <c r="G9" s="20" t="s">
        <v>3124</v>
      </c>
      <c r="H9" s="20" t="s">
        <v>3</v>
      </c>
      <c r="I9" s="18"/>
      <c r="J9" s="73"/>
      <c r="K9" s="73" t="s">
        <v>14</v>
      </c>
    </row>
    <row r="10" spans="1:11" ht="18.75" customHeight="1">
      <c r="A10" s="18">
        <v>2</v>
      </c>
      <c r="B10" s="15" t="s">
        <v>68</v>
      </c>
      <c r="C10" s="16" t="s">
        <v>69</v>
      </c>
      <c r="D10" s="16"/>
      <c r="E10" s="18" t="s">
        <v>65</v>
      </c>
      <c r="F10" s="20" t="s">
        <v>62</v>
      </c>
      <c r="G10" s="20" t="s">
        <v>3124</v>
      </c>
      <c r="H10" s="20" t="s">
        <v>3</v>
      </c>
      <c r="I10" s="18"/>
      <c r="J10" s="73"/>
      <c r="K10" s="73" t="s">
        <v>14</v>
      </c>
    </row>
    <row r="11" spans="1:11" ht="18.75" customHeight="1">
      <c r="A11" s="18">
        <v>3</v>
      </c>
      <c r="B11" s="21" t="s">
        <v>63</v>
      </c>
      <c r="C11" s="23" t="s">
        <v>64</v>
      </c>
      <c r="D11" s="18"/>
      <c r="E11" s="20" t="s">
        <v>65</v>
      </c>
      <c r="F11" s="20" t="s">
        <v>62</v>
      </c>
      <c r="G11" s="20" t="s">
        <v>3124</v>
      </c>
      <c r="H11" s="20" t="s">
        <v>3</v>
      </c>
      <c r="I11" s="18"/>
      <c r="J11" s="73"/>
      <c r="K11" s="73" t="s">
        <v>14</v>
      </c>
    </row>
    <row r="12" spans="1:11" ht="18.75" customHeight="1">
      <c r="A12" s="18">
        <v>4</v>
      </c>
      <c r="B12" s="21" t="s">
        <v>59</v>
      </c>
      <c r="C12" s="20"/>
      <c r="D12" s="16" t="s">
        <v>60</v>
      </c>
      <c r="E12" s="20" t="s">
        <v>61</v>
      </c>
      <c r="F12" s="20" t="s">
        <v>62</v>
      </c>
      <c r="G12" s="20" t="s">
        <v>3124</v>
      </c>
      <c r="H12" s="20" t="s">
        <v>3</v>
      </c>
      <c r="I12" s="18"/>
      <c r="J12" s="73"/>
      <c r="K12" s="73" t="s">
        <v>14</v>
      </c>
    </row>
    <row r="13" spans="1:11" ht="18.75" customHeight="1">
      <c r="A13" s="18">
        <v>5</v>
      </c>
      <c r="B13" s="15" t="s">
        <v>71</v>
      </c>
      <c r="C13" s="18"/>
      <c r="D13" s="16" t="s">
        <v>72</v>
      </c>
      <c r="E13" s="18" t="s">
        <v>65</v>
      </c>
      <c r="F13" s="18" t="s">
        <v>70</v>
      </c>
      <c r="G13" s="20" t="s">
        <v>3124</v>
      </c>
      <c r="H13" s="20" t="s">
        <v>3</v>
      </c>
      <c r="I13" s="18"/>
      <c r="J13" s="73"/>
      <c r="K13" s="73" t="s">
        <v>14</v>
      </c>
    </row>
    <row r="14" spans="1:11" ht="18.75" customHeight="1">
      <c r="A14" s="18">
        <v>6</v>
      </c>
      <c r="B14" s="15" t="s">
        <v>73</v>
      </c>
      <c r="C14" s="16" t="s">
        <v>74</v>
      </c>
      <c r="D14" s="16"/>
      <c r="E14" s="18" t="s">
        <v>61</v>
      </c>
      <c r="F14" s="18" t="s">
        <v>70</v>
      </c>
      <c r="G14" s="20" t="s">
        <v>3124</v>
      </c>
      <c r="H14" s="20" t="s">
        <v>3</v>
      </c>
      <c r="I14" s="18"/>
      <c r="J14" s="73"/>
      <c r="K14" s="73" t="s">
        <v>14</v>
      </c>
    </row>
    <row r="15" spans="1:11" ht="18.75" customHeight="1">
      <c r="A15" s="18">
        <v>7</v>
      </c>
      <c r="B15" s="21" t="s">
        <v>77</v>
      </c>
      <c r="C15" s="20"/>
      <c r="D15" s="23" t="s">
        <v>78</v>
      </c>
      <c r="E15" s="20" t="s">
        <v>61</v>
      </c>
      <c r="F15" s="20" t="s">
        <v>76</v>
      </c>
      <c r="G15" s="20" t="s">
        <v>3124</v>
      </c>
      <c r="H15" s="20" t="s">
        <v>3</v>
      </c>
      <c r="I15" s="18"/>
      <c r="J15" s="73"/>
      <c r="K15" s="73" t="s">
        <v>14</v>
      </c>
    </row>
    <row r="16" spans="1:11" ht="18.75" customHeight="1">
      <c r="A16" s="18">
        <v>8</v>
      </c>
      <c r="B16" s="21" t="s">
        <v>702</v>
      </c>
      <c r="C16" s="16" t="s">
        <v>703</v>
      </c>
      <c r="D16" s="16"/>
      <c r="E16" s="18" t="s">
        <v>65</v>
      </c>
      <c r="F16" s="20" t="s">
        <v>76</v>
      </c>
      <c r="G16" s="20" t="s">
        <v>3124</v>
      </c>
      <c r="H16" s="20" t="s">
        <v>3</v>
      </c>
      <c r="I16" s="18"/>
      <c r="J16" s="73"/>
      <c r="K16" s="73" t="s">
        <v>14</v>
      </c>
    </row>
    <row r="17" spans="1:11" ht="18.75" customHeight="1">
      <c r="A17" s="18">
        <v>9</v>
      </c>
      <c r="B17" s="15" t="s">
        <v>79</v>
      </c>
      <c r="C17" s="18"/>
      <c r="D17" s="16" t="s">
        <v>80</v>
      </c>
      <c r="E17" s="18" t="s">
        <v>81</v>
      </c>
      <c r="F17" s="18" t="s">
        <v>82</v>
      </c>
      <c r="G17" s="20" t="s">
        <v>3124</v>
      </c>
      <c r="H17" s="20" t="s">
        <v>3</v>
      </c>
      <c r="I17" s="18"/>
      <c r="J17" s="73"/>
      <c r="K17" s="73" t="s">
        <v>14</v>
      </c>
    </row>
    <row r="18" spans="1:11" ht="18.75" customHeight="1">
      <c r="A18" s="18">
        <v>10</v>
      </c>
      <c r="B18" s="21" t="s">
        <v>85</v>
      </c>
      <c r="C18" s="23" t="s">
        <v>86</v>
      </c>
      <c r="D18" s="20"/>
      <c r="E18" s="20" t="s">
        <v>61</v>
      </c>
      <c r="F18" s="18" t="s">
        <v>82</v>
      </c>
      <c r="G18" s="20" t="s">
        <v>3124</v>
      </c>
      <c r="H18" s="20" t="s">
        <v>3</v>
      </c>
      <c r="I18" s="18"/>
      <c r="J18" s="73"/>
      <c r="K18" s="73" t="s">
        <v>14</v>
      </c>
    </row>
    <row r="19" spans="1:11" ht="18.75" customHeight="1">
      <c r="A19" s="18">
        <v>11</v>
      </c>
      <c r="B19" s="15" t="s">
        <v>83</v>
      </c>
      <c r="C19" s="16"/>
      <c r="D19" s="16" t="s">
        <v>84</v>
      </c>
      <c r="E19" s="18" t="s">
        <v>65</v>
      </c>
      <c r="F19" s="18" t="s">
        <v>82</v>
      </c>
      <c r="G19" s="20" t="s">
        <v>3124</v>
      </c>
      <c r="H19" s="20" t="s">
        <v>3</v>
      </c>
      <c r="I19" s="18"/>
      <c r="J19" s="73"/>
      <c r="K19" s="73" t="s">
        <v>14</v>
      </c>
    </row>
    <row r="20" spans="1:11" ht="18.75" customHeight="1">
      <c r="A20" s="18">
        <v>12</v>
      </c>
      <c r="B20" s="21" t="s">
        <v>92</v>
      </c>
      <c r="C20" s="23" t="s">
        <v>93</v>
      </c>
      <c r="D20" s="20"/>
      <c r="E20" s="20" t="s">
        <v>61</v>
      </c>
      <c r="F20" s="20" t="s">
        <v>89</v>
      </c>
      <c r="G20" s="20" t="s">
        <v>3124</v>
      </c>
      <c r="H20" s="18" t="s">
        <v>3</v>
      </c>
      <c r="I20" s="18"/>
      <c r="J20" s="73"/>
      <c r="K20" s="73" t="s">
        <v>14</v>
      </c>
    </row>
    <row r="21" spans="1:11" ht="18.75" customHeight="1">
      <c r="A21" s="18">
        <v>13</v>
      </c>
      <c r="B21" s="21" t="s">
        <v>87</v>
      </c>
      <c r="C21" s="23" t="s">
        <v>88</v>
      </c>
      <c r="D21" s="20"/>
      <c r="E21" s="20" t="s">
        <v>65</v>
      </c>
      <c r="F21" s="20" t="s">
        <v>89</v>
      </c>
      <c r="G21" s="20" t="s">
        <v>3124</v>
      </c>
      <c r="H21" s="18" t="s">
        <v>3</v>
      </c>
      <c r="I21" s="18"/>
      <c r="J21" s="73"/>
      <c r="K21" s="73" t="s">
        <v>14</v>
      </c>
    </row>
    <row r="22" spans="1:11" ht="18.75" customHeight="1">
      <c r="A22" s="18">
        <v>14</v>
      </c>
      <c r="B22" s="21" t="s">
        <v>90</v>
      </c>
      <c r="C22" s="23" t="s">
        <v>91</v>
      </c>
      <c r="D22" s="20"/>
      <c r="E22" s="20" t="s">
        <v>65</v>
      </c>
      <c r="F22" s="18" t="s">
        <v>89</v>
      </c>
      <c r="G22" s="20" t="s">
        <v>3124</v>
      </c>
      <c r="H22" s="18" t="s">
        <v>3</v>
      </c>
      <c r="I22" s="18"/>
      <c r="J22" s="73"/>
      <c r="K22" s="73" t="s">
        <v>14</v>
      </c>
    </row>
    <row r="23" spans="1:11" ht="18.75" customHeight="1">
      <c r="A23" s="18">
        <v>15</v>
      </c>
      <c r="B23" s="21" t="s">
        <v>704</v>
      </c>
      <c r="C23" s="23"/>
      <c r="D23" s="23" t="s">
        <v>705</v>
      </c>
      <c r="E23" s="20" t="s">
        <v>65</v>
      </c>
      <c r="F23" s="18" t="s">
        <v>89</v>
      </c>
      <c r="G23" s="20" t="s">
        <v>3124</v>
      </c>
      <c r="H23" s="18" t="s">
        <v>3</v>
      </c>
      <c r="I23" s="18"/>
      <c r="J23" s="73"/>
      <c r="K23" s="73" t="s">
        <v>14</v>
      </c>
    </row>
    <row r="24" spans="1:11" ht="18.75" customHeight="1">
      <c r="A24" s="18">
        <v>16</v>
      </c>
      <c r="B24" s="15" t="s">
        <v>105</v>
      </c>
      <c r="C24" s="16" t="s">
        <v>106</v>
      </c>
      <c r="D24" s="17"/>
      <c r="E24" s="18" t="s">
        <v>61</v>
      </c>
      <c r="F24" s="18" t="s">
        <v>94</v>
      </c>
      <c r="G24" s="20" t="s">
        <v>3124</v>
      </c>
      <c r="H24" s="18" t="s">
        <v>3</v>
      </c>
      <c r="I24" s="18"/>
      <c r="J24" s="73"/>
      <c r="K24" s="73" t="s">
        <v>14</v>
      </c>
    </row>
    <row r="25" spans="1:11" ht="18.75" customHeight="1">
      <c r="A25" s="18">
        <v>17</v>
      </c>
      <c r="B25" s="15" t="s">
        <v>95</v>
      </c>
      <c r="C25" s="18"/>
      <c r="D25" s="16" t="s">
        <v>96</v>
      </c>
      <c r="E25" s="18" t="s">
        <v>61</v>
      </c>
      <c r="F25" s="18" t="s">
        <v>94</v>
      </c>
      <c r="G25" s="20" t="s">
        <v>3124</v>
      </c>
      <c r="H25" s="18" t="s">
        <v>3</v>
      </c>
      <c r="I25" s="18"/>
      <c r="J25" s="73"/>
      <c r="K25" s="73" t="s">
        <v>14</v>
      </c>
    </row>
    <row r="26" spans="1:11" ht="18.75" customHeight="1">
      <c r="A26" s="18">
        <v>18</v>
      </c>
      <c r="B26" s="15" t="s">
        <v>97</v>
      </c>
      <c r="C26" s="16" t="s">
        <v>98</v>
      </c>
      <c r="D26" s="16"/>
      <c r="E26" s="18" t="s">
        <v>61</v>
      </c>
      <c r="F26" s="18" t="s">
        <v>94</v>
      </c>
      <c r="G26" s="20" t="s">
        <v>3124</v>
      </c>
      <c r="H26" s="18" t="s">
        <v>3</v>
      </c>
      <c r="I26" s="18"/>
      <c r="J26" s="73"/>
      <c r="K26" s="73" t="s">
        <v>14</v>
      </c>
    </row>
    <row r="27" spans="1:11" ht="18.75" customHeight="1">
      <c r="A27" s="18">
        <v>19</v>
      </c>
      <c r="B27" s="15" t="s">
        <v>99</v>
      </c>
      <c r="C27" s="16" t="s">
        <v>100</v>
      </c>
      <c r="D27" s="16"/>
      <c r="E27" s="18" t="s">
        <v>61</v>
      </c>
      <c r="F27" s="18" t="s">
        <v>94</v>
      </c>
      <c r="G27" s="20" t="s">
        <v>3124</v>
      </c>
      <c r="H27" s="18" t="s">
        <v>3</v>
      </c>
      <c r="I27" s="18"/>
      <c r="J27" s="73"/>
      <c r="K27" s="73" t="s">
        <v>14</v>
      </c>
    </row>
    <row r="28" spans="1:11" ht="18.75" customHeight="1">
      <c r="A28" s="18">
        <v>20</v>
      </c>
      <c r="B28" s="15" t="s">
        <v>101</v>
      </c>
      <c r="C28" s="18"/>
      <c r="D28" s="16" t="s">
        <v>102</v>
      </c>
      <c r="E28" s="20" t="s">
        <v>65</v>
      </c>
      <c r="F28" s="18" t="s">
        <v>94</v>
      </c>
      <c r="G28" s="20" t="s">
        <v>3124</v>
      </c>
      <c r="H28" s="18" t="s">
        <v>3</v>
      </c>
      <c r="I28" s="18"/>
      <c r="J28" s="73"/>
      <c r="K28" s="73" t="s">
        <v>14</v>
      </c>
    </row>
    <row r="29" spans="1:11" ht="18.75" customHeight="1">
      <c r="A29" s="18">
        <v>21</v>
      </c>
      <c r="B29" s="15" t="s">
        <v>103</v>
      </c>
      <c r="C29" s="18"/>
      <c r="D29" s="16" t="s">
        <v>104</v>
      </c>
      <c r="E29" s="20" t="s">
        <v>61</v>
      </c>
      <c r="F29" s="18" t="s">
        <v>94</v>
      </c>
      <c r="G29" s="20" t="s">
        <v>3124</v>
      </c>
      <c r="H29" s="18" t="s">
        <v>3</v>
      </c>
      <c r="I29" s="18"/>
      <c r="J29" s="73"/>
      <c r="K29" s="73" t="s">
        <v>14</v>
      </c>
    </row>
    <row r="30" spans="1:11" ht="18.75" customHeight="1">
      <c r="A30" s="18">
        <v>22</v>
      </c>
      <c r="B30" s="15" t="s">
        <v>706</v>
      </c>
      <c r="C30" s="18"/>
      <c r="D30" s="16" t="s">
        <v>707</v>
      </c>
      <c r="E30" s="18" t="s">
        <v>65</v>
      </c>
      <c r="F30" s="18" t="s">
        <v>109</v>
      </c>
      <c r="G30" s="20" t="s">
        <v>3124</v>
      </c>
      <c r="H30" s="18" t="s">
        <v>110</v>
      </c>
      <c r="I30" s="18"/>
      <c r="J30" s="73"/>
      <c r="K30" s="73" t="s">
        <v>14</v>
      </c>
    </row>
    <row r="31" spans="1:11" ht="18.75" customHeight="1">
      <c r="A31" s="18">
        <v>23</v>
      </c>
      <c r="B31" s="15" t="s">
        <v>107</v>
      </c>
      <c r="C31" s="16"/>
      <c r="D31" s="16" t="s">
        <v>108</v>
      </c>
      <c r="E31" s="18" t="s">
        <v>61</v>
      </c>
      <c r="F31" s="18" t="s">
        <v>109</v>
      </c>
      <c r="G31" s="20" t="s">
        <v>3124</v>
      </c>
      <c r="H31" s="18" t="s">
        <v>110</v>
      </c>
      <c r="I31" s="18"/>
      <c r="J31" s="73"/>
      <c r="K31" s="73" t="s">
        <v>14</v>
      </c>
    </row>
    <row r="32" spans="1:11" ht="18.75" customHeight="1">
      <c r="A32" s="18">
        <v>24</v>
      </c>
      <c r="B32" s="15" t="s">
        <v>111</v>
      </c>
      <c r="C32" s="18"/>
      <c r="D32" s="16" t="s">
        <v>112</v>
      </c>
      <c r="E32" s="18" t="s">
        <v>65</v>
      </c>
      <c r="F32" s="18" t="s">
        <v>109</v>
      </c>
      <c r="G32" s="20" t="s">
        <v>3124</v>
      </c>
      <c r="H32" s="18" t="s">
        <v>110</v>
      </c>
      <c r="I32" s="18"/>
      <c r="J32" s="73"/>
      <c r="K32" s="73" t="s">
        <v>14</v>
      </c>
    </row>
    <row r="33" spans="1:11" ht="18.75" customHeight="1">
      <c r="A33" s="18">
        <v>25</v>
      </c>
      <c r="B33" s="15" t="s">
        <v>113</v>
      </c>
      <c r="C33" s="16" t="s">
        <v>114</v>
      </c>
      <c r="D33" s="16"/>
      <c r="E33" s="18" t="s">
        <v>81</v>
      </c>
      <c r="F33" s="20" t="s">
        <v>115</v>
      </c>
      <c r="G33" s="20" t="s">
        <v>3124</v>
      </c>
      <c r="H33" s="20" t="s">
        <v>110</v>
      </c>
      <c r="I33" s="18"/>
      <c r="J33" s="73"/>
      <c r="K33" s="73" t="s">
        <v>14</v>
      </c>
    </row>
    <row r="34" spans="1:11" ht="18.75" customHeight="1">
      <c r="A34" s="18">
        <v>26</v>
      </c>
      <c r="B34" s="21" t="s">
        <v>116</v>
      </c>
      <c r="C34" s="23" t="s">
        <v>117</v>
      </c>
      <c r="D34" s="20"/>
      <c r="E34" s="20" t="s">
        <v>61</v>
      </c>
      <c r="F34" s="20" t="s">
        <v>115</v>
      </c>
      <c r="G34" s="20" t="s">
        <v>3124</v>
      </c>
      <c r="H34" s="20" t="s">
        <v>3</v>
      </c>
      <c r="I34" s="18"/>
      <c r="J34" s="73"/>
      <c r="K34" s="73" t="s">
        <v>14</v>
      </c>
    </row>
    <row r="35" spans="1:11" ht="18.75" customHeight="1">
      <c r="A35" s="18">
        <v>27</v>
      </c>
      <c r="B35" s="21" t="s">
        <v>120</v>
      </c>
      <c r="C35" s="20"/>
      <c r="D35" s="23" t="s">
        <v>121</v>
      </c>
      <c r="E35" s="20" t="s">
        <v>65</v>
      </c>
      <c r="F35" s="20" t="s">
        <v>115</v>
      </c>
      <c r="G35" s="20" t="s">
        <v>3124</v>
      </c>
      <c r="H35" s="20" t="s">
        <v>3</v>
      </c>
      <c r="I35" s="18"/>
      <c r="J35" s="73"/>
      <c r="K35" s="73" t="s">
        <v>14</v>
      </c>
    </row>
    <row r="36" spans="1:11" ht="18.75" customHeight="1">
      <c r="A36" s="18">
        <v>28</v>
      </c>
      <c r="B36" s="15" t="s">
        <v>118</v>
      </c>
      <c r="C36" s="18"/>
      <c r="D36" s="16" t="s">
        <v>119</v>
      </c>
      <c r="E36" s="18" t="s">
        <v>65</v>
      </c>
      <c r="F36" s="20" t="s">
        <v>115</v>
      </c>
      <c r="G36" s="20" t="s">
        <v>3124</v>
      </c>
      <c r="H36" s="20" t="s">
        <v>3</v>
      </c>
      <c r="I36" s="18"/>
      <c r="J36" s="73"/>
      <c r="K36" s="73" t="s">
        <v>14</v>
      </c>
    </row>
    <row r="37" spans="1:11" ht="18.75" customHeight="1">
      <c r="A37" s="18">
        <v>29</v>
      </c>
      <c r="B37" s="15" t="s">
        <v>122</v>
      </c>
      <c r="C37" s="16" t="s">
        <v>123</v>
      </c>
      <c r="D37" s="18"/>
      <c r="E37" s="18" t="s">
        <v>65</v>
      </c>
      <c r="F37" s="18" t="s">
        <v>124</v>
      </c>
      <c r="G37" s="20" t="s">
        <v>3124</v>
      </c>
      <c r="H37" s="20" t="s">
        <v>3</v>
      </c>
      <c r="I37" s="18"/>
      <c r="J37" s="73"/>
      <c r="K37" s="73" t="s">
        <v>14</v>
      </c>
    </row>
    <row r="38" spans="1:11" ht="18.75" customHeight="1">
      <c r="A38" s="18">
        <v>30</v>
      </c>
      <c r="B38" s="15" t="s">
        <v>259</v>
      </c>
      <c r="C38" s="18"/>
      <c r="D38" s="16" t="s">
        <v>708</v>
      </c>
      <c r="E38" s="18" t="s">
        <v>65</v>
      </c>
      <c r="F38" s="20" t="s">
        <v>127</v>
      </c>
      <c r="G38" s="20" t="s">
        <v>3124</v>
      </c>
      <c r="H38" s="18" t="s">
        <v>3</v>
      </c>
      <c r="I38" s="18"/>
      <c r="J38" s="73"/>
      <c r="K38" s="73" t="s">
        <v>14</v>
      </c>
    </row>
    <row r="39" spans="1:11" ht="18.75" customHeight="1">
      <c r="A39" s="18">
        <v>31</v>
      </c>
      <c r="B39" s="15" t="s">
        <v>135</v>
      </c>
      <c r="C39" s="18"/>
      <c r="D39" s="16" t="s">
        <v>136</v>
      </c>
      <c r="E39" s="18" t="s">
        <v>65</v>
      </c>
      <c r="F39" s="18" t="s">
        <v>131</v>
      </c>
      <c r="G39" s="20" t="s">
        <v>3124</v>
      </c>
      <c r="H39" s="20" t="s">
        <v>3</v>
      </c>
      <c r="I39" s="18"/>
      <c r="J39" s="73"/>
      <c r="K39" s="73" t="s">
        <v>14</v>
      </c>
    </row>
    <row r="40" spans="1:11" ht="18.75" customHeight="1">
      <c r="A40" s="18">
        <v>32</v>
      </c>
      <c r="B40" s="15" t="s">
        <v>132</v>
      </c>
      <c r="C40" s="18"/>
      <c r="D40" s="16" t="s">
        <v>133</v>
      </c>
      <c r="E40" s="18" t="s">
        <v>134</v>
      </c>
      <c r="F40" s="18" t="s">
        <v>131</v>
      </c>
      <c r="G40" s="20" t="s">
        <v>3124</v>
      </c>
      <c r="H40" s="20" t="s">
        <v>3</v>
      </c>
      <c r="I40" s="18"/>
      <c r="J40" s="73"/>
      <c r="K40" s="73" t="s">
        <v>14</v>
      </c>
    </row>
    <row r="41" spans="1:11" ht="18.75" customHeight="1">
      <c r="A41" s="18">
        <v>33</v>
      </c>
      <c r="B41" s="15" t="s">
        <v>128</v>
      </c>
      <c r="C41" s="18"/>
      <c r="D41" s="16" t="s">
        <v>129</v>
      </c>
      <c r="E41" s="18" t="s">
        <v>130</v>
      </c>
      <c r="F41" s="18" t="s">
        <v>131</v>
      </c>
      <c r="G41" s="20" t="s">
        <v>3124</v>
      </c>
      <c r="H41" s="20" t="s">
        <v>3</v>
      </c>
      <c r="I41" s="18"/>
      <c r="J41" s="73"/>
      <c r="K41" s="73" t="s">
        <v>14</v>
      </c>
    </row>
    <row r="42" spans="1:11" ht="18.75" customHeight="1">
      <c r="A42" s="18">
        <v>34</v>
      </c>
      <c r="B42" s="15" t="s">
        <v>83</v>
      </c>
      <c r="C42" s="16"/>
      <c r="D42" s="16" t="s">
        <v>709</v>
      </c>
      <c r="E42" s="18" t="s">
        <v>65</v>
      </c>
      <c r="F42" s="18" t="s">
        <v>137</v>
      </c>
      <c r="G42" s="20" t="s">
        <v>3124</v>
      </c>
      <c r="H42" s="20" t="s">
        <v>3</v>
      </c>
      <c r="I42" s="18"/>
      <c r="J42" s="73"/>
      <c r="K42" s="73" t="s">
        <v>14</v>
      </c>
    </row>
    <row r="43" spans="1:11" ht="18.75" customHeight="1">
      <c r="A43" s="18">
        <v>35</v>
      </c>
      <c r="B43" s="15" t="s">
        <v>710</v>
      </c>
      <c r="C43" s="16"/>
      <c r="D43" s="16" t="s">
        <v>711</v>
      </c>
      <c r="E43" s="18" t="s">
        <v>65</v>
      </c>
      <c r="F43" s="18" t="s">
        <v>137</v>
      </c>
      <c r="G43" s="20" t="s">
        <v>3124</v>
      </c>
      <c r="H43" s="20" t="s">
        <v>3</v>
      </c>
      <c r="I43" s="18"/>
      <c r="J43" s="73"/>
      <c r="K43" s="73" t="s">
        <v>14</v>
      </c>
    </row>
    <row r="44" spans="1:11" ht="18.75" customHeight="1">
      <c r="A44" s="18">
        <v>36</v>
      </c>
      <c r="B44" s="15" t="s">
        <v>138</v>
      </c>
      <c r="C44" s="18"/>
      <c r="D44" s="16" t="s">
        <v>139</v>
      </c>
      <c r="E44" s="18" t="s">
        <v>65</v>
      </c>
      <c r="F44" s="18" t="s">
        <v>137</v>
      </c>
      <c r="G44" s="20" t="s">
        <v>3124</v>
      </c>
      <c r="H44" s="20" t="s">
        <v>3</v>
      </c>
      <c r="I44" s="18"/>
      <c r="J44" s="73"/>
      <c r="K44" s="73" t="s">
        <v>14</v>
      </c>
    </row>
    <row r="45" spans="1:11" ht="18.75" customHeight="1">
      <c r="A45" s="18">
        <v>37</v>
      </c>
      <c r="B45" s="21" t="s">
        <v>712</v>
      </c>
      <c r="C45" s="232"/>
      <c r="D45" s="18" t="s">
        <v>713</v>
      </c>
      <c r="E45" s="18" t="s">
        <v>65</v>
      </c>
      <c r="F45" s="20" t="s">
        <v>127</v>
      </c>
      <c r="G45" s="20" t="s">
        <v>3124</v>
      </c>
      <c r="H45" s="18" t="s">
        <v>3</v>
      </c>
      <c r="I45" s="18"/>
      <c r="J45" s="73"/>
      <c r="K45" s="73" t="s">
        <v>14</v>
      </c>
    </row>
    <row r="46" spans="1:11" ht="18.75" customHeight="1">
      <c r="A46" s="18">
        <v>38</v>
      </c>
      <c r="B46" s="15" t="s">
        <v>125</v>
      </c>
      <c r="C46" s="18"/>
      <c r="D46" s="16" t="s">
        <v>126</v>
      </c>
      <c r="E46" s="18" t="s">
        <v>65</v>
      </c>
      <c r="F46" s="18" t="s">
        <v>127</v>
      </c>
      <c r="G46" s="20" t="s">
        <v>3124</v>
      </c>
      <c r="H46" s="18" t="s">
        <v>3</v>
      </c>
      <c r="I46" s="18"/>
      <c r="J46" s="73"/>
      <c r="K46" s="73" t="s">
        <v>14</v>
      </c>
    </row>
    <row r="47" spans="1:11" ht="18.75" customHeight="1">
      <c r="A47" s="18">
        <v>39</v>
      </c>
      <c r="B47" s="21" t="s">
        <v>714</v>
      </c>
      <c r="C47" s="18" t="s">
        <v>715</v>
      </c>
      <c r="D47" s="16"/>
      <c r="E47" s="18" t="s">
        <v>65</v>
      </c>
      <c r="F47" s="20" t="s">
        <v>127</v>
      </c>
      <c r="G47" s="20" t="s">
        <v>3124</v>
      </c>
      <c r="H47" s="18" t="s">
        <v>3</v>
      </c>
      <c r="I47" s="18"/>
      <c r="J47" s="73"/>
      <c r="K47" s="73" t="s">
        <v>14</v>
      </c>
    </row>
    <row r="48" spans="1:11" ht="18.75" customHeight="1">
      <c r="A48" s="18">
        <v>40</v>
      </c>
      <c r="B48" s="15" t="s">
        <v>718</v>
      </c>
      <c r="C48" s="18"/>
      <c r="D48" s="16" t="s">
        <v>719</v>
      </c>
      <c r="E48" s="18" t="s">
        <v>65</v>
      </c>
      <c r="F48" s="18" t="s">
        <v>140</v>
      </c>
      <c r="G48" s="20" t="s">
        <v>3124</v>
      </c>
      <c r="H48" s="20" t="s">
        <v>3</v>
      </c>
      <c r="I48" s="18"/>
      <c r="J48" s="73"/>
      <c r="K48" s="73" t="s">
        <v>14</v>
      </c>
    </row>
    <row r="49" spans="1:11" ht="18.75" customHeight="1">
      <c r="A49" s="18">
        <v>41</v>
      </c>
      <c r="B49" s="21" t="s">
        <v>3440</v>
      </c>
      <c r="C49" s="23"/>
      <c r="D49" s="16" t="s">
        <v>3441</v>
      </c>
      <c r="E49" s="18" t="s">
        <v>65</v>
      </c>
      <c r="F49" s="18" t="s">
        <v>140</v>
      </c>
      <c r="G49" s="20" t="s">
        <v>3124</v>
      </c>
      <c r="H49" s="20" t="s">
        <v>3</v>
      </c>
      <c r="I49" s="18"/>
      <c r="J49" s="73"/>
      <c r="K49" s="73" t="s">
        <v>14</v>
      </c>
    </row>
    <row r="50" spans="1:11" ht="18.75" customHeight="1">
      <c r="A50" s="18">
        <v>42</v>
      </c>
      <c r="B50" s="15" t="s">
        <v>716</v>
      </c>
      <c r="C50" s="18"/>
      <c r="D50" s="16" t="s">
        <v>717</v>
      </c>
      <c r="E50" s="18" t="s">
        <v>65</v>
      </c>
      <c r="F50" s="18" t="s">
        <v>140</v>
      </c>
      <c r="G50" s="20" t="s">
        <v>3124</v>
      </c>
      <c r="H50" s="20" t="s">
        <v>3</v>
      </c>
      <c r="I50" s="18"/>
      <c r="J50" s="73"/>
      <c r="K50" s="73" t="s">
        <v>14</v>
      </c>
    </row>
    <row r="51" spans="1:11" ht="18.75" customHeight="1">
      <c r="A51" s="18">
        <v>43</v>
      </c>
      <c r="B51" s="15" t="s">
        <v>138</v>
      </c>
      <c r="C51" s="18"/>
      <c r="D51" s="16" t="s">
        <v>141</v>
      </c>
      <c r="E51" s="18" t="s">
        <v>65</v>
      </c>
      <c r="F51" s="18" t="s">
        <v>142</v>
      </c>
      <c r="G51" s="20" t="s">
        <v>3124</v>
      </c>
      <c r="H51" s="18" t="s">
        <v>3</v>
      </c>
      <c r="I51" s="18"/>
      <c r="J51" s="73"/>
      <c r="K51" s="73" t="s">
        <v>14</v>
      </c>
    </row>
    <row r="52" spans="1:11" ht="18.75" customHeight="1">
      <c r="A52" s="18">
        <v>44</v>
      </c>
      <c r="B52" s="64" t="s">
        <v>720</v>
      </c>
      <c r="C52" s="28"/>
      <c r="D52" s="29" t="s">
        <v>683</v>
      </c>
      <c r="E52" s="27" t="s">
        <v>61</v>
      </c>
      <c r="F52" s="27" t="s">
        <v>721</v>
      </c>
      <c r="G52" s="20" t="s">
        <v>3124</v>
      </c>
      <c r="H52" s="20" t="s">
        <v>3</v>
      </c>
      <c r="I52" s="18"/>
      <c r="J52" s="73"/>
      <c r="K52" s="73" t="s">
        <v>14</v>
      </c>
    </row>
    <row r="53" spans="1:11" ht="18.75" customHeight="1">
      <c r="A53" s="18">
        <v>45</v>
      </c>
      <c r="B53" s="64" t="s">
        <v>147</v>
      </c>
      <c r="C53" s="28"/>
      <c r="D53" s="29" t="s">
        <v>148</v>
      </c>
      <c r="E53" s="27" t="s">
        <v>65</v>
      </c>
      <c r="F53" s="27" t="s">
        <v>721</v>
      </c>
      <c r="G53" s="20" t="s">
        <v>3124</v>
      </c>
      <c r="H53" s="20" t="s">
        <v>3</v>
      </c>
      <c r="I53" s="18"/>
      <c r="J53" s="73"/>
      <c r="K53" s="73" t="s">
        <v>14</v>
      </c>
    </row>
    <row r="54" spans="1:11" ht="18.75" customHeight="1">
      <c r="A54" s="18">
        <v>46</v>
      </c>
      <c r="B54" s="64" t="s">
        <v>144</v>
      </c>
      <c r="C54" s="29" t="s">
        <v>145</v>
      </c>
      <c r="D54" s="16"/>
      <c r="E54" s="18" t="s">
        <v>130</v>
      </c>
      <c r="F54" s="18" t="s">
        <v>143</v>
      </c>
      <c r="G54" s="20" t="s">
        <v>3124</v>
      </c>
      <c r="H54" s="20" t="s">
        <v>3</v>
      </c>
      <c r="I54" s="18"/>
      <c r="J54" s="73"/>
      <c r="K54" s="73" t="s">
        <v>14</v>
      </c>
    </row>
    <row r="55" spans="1:11" ht="18.75" customHeight="1">
      <c r="A55" s="18">
        <v>47</v>
      </c>
      <c r="B55" s="15" t="s">
        <v>722</v>
      </c>
      <c r="C55" s="18"/>
      <c r="D55" s="16" t="s">
        <v>723</v>
      </c>
      <c r="E55" s="18" t="s">
        <v>65</v>
      </c>
      <c r="F55" s="18" t="s">
        <v>143</v>
      </c>
      <c r="G55" s="20" t="s">
        <v>3124</v>
      </c>
      <c r="H55" s="20" t="s">
        <v>3</v>
      </c>
      <c r="I55" s="18"/>
      <c r="J55" s="73"/>
      <c r="K55" s="73" t="s">
        <v>14</v>
      </c>
    </row>
    <row r="56" spans="1:11" ht="18.75" customHeight="1">
      <c r="A56" s="18">
        <v>48</v>
      </c>
      <c r="B56" s="15" t="s">
        <v>724</v>
      </c>
      <c r="C56" s="16" t="s">
        <v>518</v>
      </c>
      <c r="D56" s="18"/>
      <c r="E56" s="18" t="s">
        <v>65</v>
      </c>
      <c r="F56" s="18" t="s">
        <v>143</v>
      </c>
      <c r="G56" s="20" t="s">
        <v>3124</v>
      </c>
      <c r="H56" s="20" t="s">
        <v>3</v>
      </c>
      <c r="I56" s="18"/>
      <c r="J56" s="73"/>
      <c r="K56" s="73" t="s">
        <v>14</v>
      </c>
    </row>
    <row r="57" spans="1:11" ht="18.75" customHeight="1">
      <c r="A57" s="18">
        <v>49</v>
      </c>
      <c r="B57" s="15" t="s">
        <v>725</v>
      </c>
      <c r="C57" s="16" t="s">
        <v>726</v>
      </c>
      <c r="D57" s="18"/>
      <c r="E57" s="18" t="s">
        <v>65</v>
      </c>
      <c r="F57" s="18" t="s">
        <v>143</v>
      </c>
      <c r="G57" s="20" t="s">
        <v>3124</v>
      </c>
      <c r="H57" s="20" t="s">
        <v>3</v>
      </c>
      <c r="I57" s="18"/>
      <c r="J57" s="73"/>
      <c r="K57" s="73" t="s">
        <v>14</v>
      </c>
    </row>
    <row r="58" spans="1:11" s="265" customFormat="1" ht="18.75" customHeight="1">
      <c r="A58" s="46"/>
      <c r="B58" s="208" t="s">
        <v>3421</v>
      </c>
      <c r="C58" s="208"/>
      <c r="D58" s="208"/>
      <c r="E58" s="208"/>
      <c r="F58" s="208"/>
      <c r="G58" s="208"/>
      <c r="H58" s="208"/>
      <c r="I58" s="208"/>
      <c r="J58" s="265">
        <f>COUNTIF(K59:K74,"x")</f>
        <v>16</v>
      </c>
      <c r="K58" s="73"/>
    </row>
    <row r="59" spans="1:11" s="73" customFormat="1" ht="18.75" customHeight="1">
      <c r="A59" s="20">
        <v>1</v>
      </c>
      <c r="B59" s="21" t="s">
        <v>3397</v>
      </c>
      <c r="C59" s="23" t="s">
        <v>3420</v>
      </c>
      <c r="D59" s="23"/>
      <c r="E59" s="20" t="s">
        <v>65</v>
      </c>
      <c r="F59" s="20" t="s">
        <v>3074</v>
      </c>
      <c r="G59" s="20" t="s">
        <v>35</v>
      </c>
      <c r="H59" s="18" t="s">
        <v>3</v>
      </c>
      <c r="I59" s="18"/>
      <c r="K59" s="73" t="s">
        <v>14</v>
      </c>
    </row>
    <row r="60" spans="1:11" s="73" customFormat="1" ht="18.75" customHeight="1">
      <c r="A60" s="20">
        <v>2</v>
      </c>
      <c r="B60" s="21" t="s">
        <v>3398</v>
      </c>
      <c r="C60" s="23" t="s">
        <v>810</v>
      </c>
      <c r="D60" s="23"/>
      <c r="E60" s="20" t="s">
        <v>149</v>
      </c>
      <c r="F60" s="20" t="s">
        <v>3426</v>
      </c>
      <c r="G60" s="20" t="s">
        <v>35</v>
      </c>
      <c r="H60" s="18" t="s">
        <v>3</v>
      </c>
      <c r="I60" s="18"/>
      <c r="K60" s="73" t="s">
        <v>14</v>
      </c>
    </row>
    <row r="61" spans="1:11" s="73" customFormat="1" ht="18.75" customHeight="1">
      <c r="A61" s="20">
        <v>3</v>
      </c>
      <c r="B61" s="21" t="s">
        <v>3399</v>
      </c>
      <c r="C61" s="23" t="s">
        <v>3427</v>
      </c>
      <c r="D61" s="20"/>
      <c r="E61" s="20" t="s">
        <v>65</v>
      </c>
      <c r="F61" s="20" t="s">
        <v>1173</v>
      </c>
      <c r="G61" s="20" t="s">
        <v>35</v>
      </c>
      <c r="H61" s="18" t="s">
        <v>3</v>
      </c>
      <c r="I61" s="18"/>
      <c r="K61" s="73" t="s">
        <v>14</v>
      </c>
    </row>
    <row r="62" spans="1:11" s="73" customFormat="1" ht="18.75" customHeight="1">
      <c r="A62" s="20">
        <v>4</v>
      </c>
      <c r="B62" s="15" t="s">
        <v>3400</v>
      </c>
      <c r="C62" s="17" t="s">
        <v>3428</v>
      </c>
      <c r="D62" s="36"/>
      <c r="E62" s="18" t="s">
        <v>149</v>
      </c>
      <c r="F62" s="18" t="s">
        <v>3429</v>
      </c>
      <c r="G62" s="20" t="s">
        <v>35</v>
      </c>
      <c r="H62" s="18" t="s">
        <v>3</v>
      </c>
      <c r="I62" s="18"/>
      <c r="K62" s="73" t="s">
        <v>14</v>
      </c>
    </row>
    <row r="63" spans="1:11" s="73" customFormat="1" ht="18.75" customHeight="1">
      <c r="A63" s="20">
        <v>5</v>
      </c>
      <c r="B63" s="21" t="s">
        <v>3401</v>
      </c>
      <c r="C63" s="23"/>
      <c r="D63" s="23" t="s">
        <v>3430</v>
      </c>
      <c r="E63" s="20" t="s">
        <v>151</v>
      </c>
      <c r="F63" s="18" t="s">
        <v>3429</v>
      </c>
      <c r="G63" s="20" t="s">
        <v>35</v>
      </c>
      <c r="H63" s="18" t="s">
        <v>3</v>
      </c>
      <c r="I63" s="18"/>
      <c r="K63" s="73" t="s">
        <v>14</v>
      </c>
    </row>
    <row r="64" spans="1:11" s="73" customFormat="1" ht="18.75" customHeight="1">
      <c r="A64" s="20">
        <v>6</v>
      </c>
      <c r="B64" s="21" t="s">
        <v>3402</v>
      </c>
      <c r="C64" s="23" t="s">
        <v>3432</v>
      </c>
      <c r="D64" s="20"/>
      <c r="E64" s="20" t="s">
        <v>151</v>
      </c>
      <c r="F64" s="18" t="s">
        <v>3431</v>
      </c>
      <c r="G64" s="20" t="s">
        <v>35</v>
      </c>
      <c r="H64" s="18" t="s">
        <v>3</v>
      </c>
      <c r="I64" s="18"/>
      <c r="K64" s="73" t="s">
        <v>14</v>
      </c>
    </row>
    <row r="65" spans="1:11" s="73" customFormat="1" ht="18.75" customHeight="1">
      <c r="A65" s="20">
        <v>7</v>
      </c>
      <c r="B65" s="21" t="s">
        <v>3403</v>
      </c>
      <c r="C65" s="23" t="s">
        <v>3434</v>
      </c>
      <c r="D65" s="20"/>
      <c r="E65" s="20" t="s">
        <v>3419</v>
      </c>
      <c r="F65" s="18" t="s">
        <v>3433</v>
      </c>
      <c r="G65" s="20" t="s">
        <v>35</v>
      </c>
      <c r="H65" s="18" t="s">
        <v>3</v>
      </c>
      <c r="I65" s="18"/>
      <c r="K65" s="73" t="s">
        <v>14</v>
      </c>
    </row>
    <row r="66" spans="1:11" s="73" customFormat="1" ht="18.75" customHeight="1">
      <c r="A66" s="20">
        <v>8</v>
      </c>
      <c r="B66" s="21" t="s">
        <v>3404</v>
      </c>
      <c r="C66" s="23" t="s">
        <v>3435</v>
      </c>
      <c r="D66" s="20"/>
      <c r="E66" s="20" t="s">
        <v>151</v>
      </c>
      <c r="F66" s="18" t="s">
        <v>3436</v>
      </c>
      <c r="G66" s="20" t="s">
        <v>35</v>
      </c>
      <c r="H66" s="18" t="s">
        <v>3</v>
      </c>
      <c r="I66" s="18"/>
      <c r="K66" s="73" t="s">
        <v>14</v>
      </c>
    </row>
    <row r="67" spans="1:11" s="73" customFormat="1" ht="18.75" customHeight="1">
      <c r="A67" s="20">
        <v>9</v>
      </c>
      <c r="B67" s="21" t="s">
        <v>3405</v>
      </c>
      <c r="C67" s="23" t="s">
        <v>3424</v>
      </c>
      <c r="D67" s="20"/>
      <c r="E67" s="20" t="s">
        <v>151</v>
      </c>
      <c r="F67" s="18" t="s">
        <v>3425</v>
      </c>
      <c r="G67" s="20" t="s">
        <v>35</v>
      </c>
      <c r="H67" s="18" t="s">
        <v>3</v>
      </c>
      <c r="I67" s="18"/>
      <c r="K67" s="73" t="s">
        <v>14</v>
      </c>
    </row>
    <row r="68" spans="1:11" s="73" customFormat="1" ht="18.75" customHeight="1">
      <c r="A68" s="20">
        <v>10</v>
      </c>
      <c r="B68" s="21" t="s">
        <v>3406</v>
      </c>
      <c r="C68" s="23" t="s">
        <v>3422</v>
      </c>
      <c r="D68" s="20"/>
      <c r="E68" s="20" t="s">
        <v>149</v>
      </c>
      <c r="F68" s="20" t="s">
        <v>3467</v>
      </c>
      <c r="G68" s="20" t="s">
        <v>35</v>
      </c>
      <c r="H68" s="18" t="s">
        <v>3</v>
      </c>
      <c r="I68" s="18"/>
      <c r="K68" s="73" t="s">
        <v>14</v>
      </c>
    </row>
    <row r="69" spans="1:11" s="73" customFormat="1" ht="18.75" customHeight="1">
      <c r="A69" s="20">
        <v>11</v>
      </c>
      <c r="B69" s="21" t="s">
        <v>3407</v>
      </c>
      <c r="C69" s="23" t="s">
        <v>3418</v>
      </c>
      <c r="D69" s="20"/>
      <c r="E69" s="20" t="s">
        <v>3419</v>
      </c>
      <c r="F69" s="18" t="s">
        <v>152</v>
      </c>
      <c r="G69" s="20" t="s">
        <v>35</v>
      </c>
      <c r="H69" s="18" t="s">
        <v>3</v>
      </c>
      <c r="I69" s="18"/>
      <c r="K69" s="73" t="s">
        <v>14</v>
      </c>
    </row>
    <row r="70" spans="1:11" s="73" customFormat="1" ht="18.75" customHeight="1">
      <c r="A70" s="20">
        <v>12</v>
      </c>
      <c r="B70" s="21" t="s">
        <v>3408</v>
      </c>
      <c r="C70" s="23" t="s">
        <v>3415</v>
      </c>
      <c r="D70" s="20"/>
      <c r="E70" s="20" t="s">
        <v>151</v>
      </c>
      <c r="F70" s="18" t="s">
        <v>152</v>
      </c>
      <c r="G70" s="20" t="s">
        <v>35</v>
      </c>
      <c r="H70" s="18" t="s">
        <v>3</v>
      </c>
      <c r="I70" s="18"/>
      <c r="K70" s="73" t="s">
        <v>14</v>
      </c>
    </row>
    <row r="71" spans="1:11" s="73" customFormat="1" ht="18.75" customHeight="1">
      <c r="A71" s="20">
        <v>13</v>
      </c>
      <c r="B71" s="21" t="s">
        <v>3409</v>
      </c>
      <c r="C71" s="23" t="s">
        <v>3416</v>
      </c>
      <c r="D71" s="20"/>
      <c r="E71" s="20" t="s">
        <v>151</v>
      </c>
      <c r="F71" s="18" t="s">
        <v>3439</v>
      </c>
      <c r="G71" s="20" t="s">
        <v>35</v>
      </c>
      <c r="H71" s="18" t="s">
        <v>3</v>
      </c>
      <c r="I71" s="18"/>
      <c r="K71" s="73" t="s">
        <v>14</v>
      </c>
    </row>
    <row r="72" spans="1:11" s="73" customFormat="1" ht="18.75" customHeight="1">
      <c r="A72" s="20">
        <v>14</v>
      </c>
      <c r="B72" s="21" t="s">
        <v>3410</v>
      </c>
      <c r="C72" s="23" t="s">
        <v>3417</v>
      </c>
      <c r="D72" s="20"/>
      <c r="E72" s="18" t="s">
        <v>149</v>
      </c>
      <c r="F72" s="18" t="s">
        <v>3437</v>
      </c>
      <c r="G72" s="20" t="s">
        <v>35</v>
      </c>
      <c r="H72" s="18" t="s">
        <v>3</v>
      </c>
      <c r="I72" s="18"/>
      <c r="K72" s="73" t="s">
        <v>14</v>
      </c>
    </row>
    <row r="73" spans="1:11" s="73" customFormat="1" ht="18.75" customHeight="1">
      <c r="A73" s="20">
        <v>15</v>
      </c>
      <c r="B73" s="21" t="s">
        <v>3411</v>
      </c>
      <c r="C73" s="23" t="s">
        <v>3414</v>
      </c>
      <c r="D73" s="23"/>
      <c r="E73" s="18" t="s">
        <v>149</v>
      </c>
      <c r="F73" s="18" t="s">
        <v>3438</v>
      </c>
      <c r="G73" s="20" t="s">
        <v>35</v>
      </c>
      <c r="H73" s="18" t="s">
        <v>3</v>
      </c>
      <c r="I73" s="18"/>
      <c r="K73" s="73" t="s">
        <v>14</v>
      </c>
    </row>
    <row r="74" spans="1:11" s="73" customFormat="1" ht="18.75" customHeight="1">
      <c r="A74" s="20">
        <v>16</v>
      </c>
      <c r="B74" s="21" t="s">
        <v>2529</v>
      </c>
      <c r="C74" s="23"/>
      <c r="D74" s="23" t="s">
        <v>3412</v>
      </c>
      <c r="E74" s="20" t="s">
        <v>65</v>
      </c>
      <c r="F74" s="18" t="s">
        <v>3413</v>
      </c>
      <c r="G74" s="20" t="s">
        <v>35</v>
      </c>
      <c r="H74" s="18" t="s">
        <v>3</v>
      </c>
      <c r="I74" s="18"/>
      <c r="K74" s="73" t="s">
        <v>14</v>
      </c>
    </row>
    <row r="75" spans="1:11" s="265" customFormat="1" ht="18.75" customHeight="1">
      <c r="A75" s="46"/>
      <c r="B75" s="208" t="s">
        <v>3274</v>
      </c>
      <c r="C75" s="208"/>
      <c r="D75" s="208"/>
      <c r="E75" s="208"/>
      <c r="F75" s="208"/>
      <c r="G75" s="208"/>
      <c r="H75" s="208"/>
      <c r="I75" s="208"/>
      <c r="J75" s="265">
        <f>COUNTIF(K76:K101,"x")</f>
        <v>26</v>
      </c>
      <c r="K75" s="73"/>
    </row>
    <row r="76" spans="1:11" s="73" customFormat="1" ht="18.75" customHeight="1">
      <c r="A76" s="20">
        <v>1</v>
      </c>
      <c r="B76" s="15" t="s">
        <v>194</v>
      </c>
      <c r="C76" s="18" t="s">
        <v>195</v>
      </c>
      <c r="D76" s="16"/>
      <c r="E76" s="18" t="s">
        <v>134</v>
      </c>
      <c r="F76" s="18" t="s">
        <v>158</v>
      </c>
      <c r="G76" s="20" t="s">
        <v>3272</v>
      </c>
      <c r="H76" s="268" t="s">
        <v>3</v>
      </c>
      <c r="I76" s="18"/>
      <c r="K76" s="73" t="s">
        <v>14</v>
      </c>
    </row>
    <row r="77" spans="1:11" s="73" customFormat="1" ht="18.75" customHeight="1">
      <c r="A77" s="20">
        <v>2</v>
      </c>
      <c r="B77" s="15" t="s">
        <v>192</v>
      </c>
      <c r="C77" s="36" t="s">
        <v>193</v>
      </c>
      <c r="D77" s="16"/>
      <c r="E77" s="18" t="s">
        <v>65</v>
      </c>
      <c r="F77" s="18" t="s">
        <v>158</v>
      </c>
      <c r="G77" s="20" t="s">
        <v>3272</v>
      </c>
      <c r="H77" s="20" t="s">
        <v>3</v>
      </c>
      <c r="I77" s="18"/>
      <c r="K77" s="73" t="s">
        <v>14</v>
      </c>
    </row>
    <row r="78" spans="1:11" s="73" customFormat="1" ht="18.75" customHeight="1">
      <c r="A78" s="20">
        <v>3</v>
      </c>
      <c r="B78" s="15" t="s">
        <v>159</v>
      </c>
      <c r="C78" s="16"/>
      <c r="D78" s="16" t="s">
        <v>160</v>
      </c>
      <c r="E78" s="18" t="s">
        <v>65</v>
      </c>
      <c r="F78" s="18" t="s">
        <v>158</v>
      </c>
      <c r="G78" s="20" t="s">
        <v>3272</v>
      </c>
      <c r="H78" s="20" t="s">
        <v>110</v>
      </c>
      <c r="I78" s="18"/>
      <c r="K78" s="73" t="s">
        <v>14</v>
      </c>
    </row>
    <row r="79" spans="1:11" s="266" customFormat="1" ht="18.75" customHeight="1">
      <c r="A79" s="20">
        <v>4</v>
      </c>
      <c r="B79" s="21" t="s">
        <v>3275</v>
      </c>
      <c r="C79" s="28"/>
      <c r="D79" s="27" t="s">
        <v>3276</v>
      </c>
      <c r="E79" s="18" t="s">
        <v>65</v>
      </c>
      <c r="F79" s="18" t="s">
        <v>158</v>
      </c>
      <c r="G79" s="20" t="s">
        <v>3272</v>
      </c>
      <c r="H79" s="20" t="s">
        <v>3</v>
      </c>
      <c r="I79" s="20"/>
      <c r="K79" s="73" t="s">
        <v>14</v>
      </c>
    </row>
    <row r="80" spans="1:11" s="73" customFormat="1" ht="19.5" customHeight="1">
      <c r="A80" s="20">
        <v>5</v>
      </c>
      <c r="B80" s="15" t="s">
        <v>156</v>
      </c>
      <c r="C80" s="16" t="s">
        <v>157</v>
      </c>
      <c r="D80" s="16"/>
      <c r="E80" s="18" t="s">
        <v>65</v>
      </c>
      <c r="F80" s="18" t="s">
        <v>158</v>
      </c>
      <c r="G80" s="20" t="s">
        <v>3272</v>
      </c>
      <c r="H80" s="268" t="s">
        <v>3</v>
      </c>
      <c r="I80" s="18"/>
      <c r="K80" s="73" t="s">
        <v>14</v>
      </c>
    </row>
    <row r="81" spans="1:11" s="73" customFormat="1" ht="19.5" customHeight="1">
      <c r="A81" s="20">
        <v>6</v>
      </c>
      <c r="B81" s="15" t="s">
        <v>196</v>
      </c>
      <c r="C81" s="18"/>
      <c r="D81" s="17">
        <v>32459</v>
      </c>
      <c r="E81" s="18" t="s">
        <v>61</v>
      </c>
      <c r="F81" s="18" t="s">
        <v>158</v>
      </c>
      <c r="G81" s="20" t="s">
        <v>3272</v>
      </c>
      <c r="H81" s="268" t="s">
        <v>3</v>
      </c>
      <c r="I81" s="18"/>
      <c r="K81" s="73" t="s">
        <v>14</v>
      </c>
    </row>
    <row r="82" spans="1:11" s="266" customFormat="1" ht="19.5" customHeight="1">
      <c r="A82" s="20">
        <v>7</v>
      </c>
      <c r="B82" s="21" t="s">
        <v>3277</v>
      </c>
      <c r="C82" s="28"/>
      <c r="D82" s="28" t="s">
        <v>3278</v>
      </c>
      <c r="E82" s="20" t="s">
        <v>61</v>
      </c>
      <c r="F82" s="18" t="s">
        <v>158</v>
      </c>
      <c r="G82" s="20" t="s">
        <v>3272</v>
      </c>
      <c r="H82" s="269" t="s">
        <v>3</v>
      </c>
      <c r="I82" s="20"/>
      <c r="K82" s="73" t="s">
        <v>14</v>
      </c>
    </row>
    <row r="83" spans="1:11" s="266" customFormat="1" ht="19.5" customHeight="1">
      <c r="A83" s="20">
        <v>8</v>
      </c>
      <c r="B83" s="21" t="s">
        <v>744</v>
      </c>
      <c r="C83" s="28"/>
      <c r="D83" s="28" t="s">
        <v>3279</v>
      </c>
      <c r="E83" s="20" t="s">
        <v>61</v>
      </c>
      <c r="F83" s="18" t="s">
        <v>158</v>
      </c>
      <c r="G83" s="20" t="s">
        <v>3272</v>
      </c>
      <c r="H83" s="269" t="s">
        <v>3</v>
      </c>
      <c r="I83" s="20"/>
      <c r="K83" s="73" t="s">
        <v>14</v>
      </c>
    </row>
    <row r="84" spans="1:11" s="73" customFormat="1" ht="19.5" customHeight="1">
      <c r="A84" s="20">
        <v>9</v>
      </c>
      <c r="B84" s="15" t="s">
        <v>167</v>
      </c>
      <c r="C84" s="18"/>
      <c r="D84" s="16" t="s">
        <v>168</v>
      </c>
      <c r="E84" s="20" t="s">
        <v>61</v>
      </c>
      <c r="F84" s="18" t="s">
        <v>158</v>
      </c>
      <c r="G84" s="20" t="s">
        <v>3272</v>
      </c>
      <c r="H84" s="269" t="s">
        <v>3</v>
      </c>
      <c r="I84" s="18"/>
      <c r="K84" s="73" t="s">
        <v>14</v>
      </c>
    </row>
    <row r="85" spans="1:11" s="73" customFormat="1" ht="19.5" customHeight="1">
      <c r="A85" s="20">
        <v>10</v>
      </c>
      <c r="B85" s="15" t="s">
        <v>164</v>
      </c>
      <c r="C85" s="36"/>
      <c r="D85" s="17" t="s">
        <v>165</v>
      </c>
      <c r="E85" s="18" t="s">
        <v>61</v>
      </c>
      <c r="F85" s="18" t="s">
        <v>158</v>
      </c>
      <c r="G85" s="20" t="s">
        <v>3272</v>
      </c>
      <c r="H85" s="269" t="s">
        <v>3</v>
      </c>
      <c r="I85" s="18"/>
      <c r="K85" s="73" t="s">
        <v>14</v>
      </c>
    </row>
    <row r="86" spans="1:11" s="73" customFormat="1" ht="19.5" customHeight="1">
      <c r="A86" s="20">
        <v>11</v>
      </c>
      <c r="B86" s="15" t="s">
        <v>166</v>
      </c>
      <c r="C86" s="17" t="s">
        <v>145</v>
      </c>
      <c r="D86" s="16"/>
      <c r="E86" s="18" t="s">
        <v>65</v>
      </c>
      <c r="F86" s="18" t="s">
        <v>158</v>
      </c>
      <c r="G86" s="20" t="s">
        <v>3272</v>
      </c>
      <c r="H86" s="269" t="s">
        <v>3</v>
      </c>
      <c r="I86" s="18"/>
      <c r="K86" s="73" t="s">
        <v>14</v>
      </c>
    </row>
    <row r="87" spans="1:11" s="73" customFormat="1" ht="19.5" customHeight="1">
      <c r="A87" s="20">
        <v>12</v>
      </c>
      <c r="B87" s="15" t="s">
        <v>162</v>
      </c>
      <c r="C87" s="18"/>
      <c r="D87" s="16" t="s">
        <v>163</v>
      </c>
      <c r="E87" s="18" t="s">
        <v>65</v>
      </c>
      <c r="F87" s="18" t="s">
        <v>158</v>
      </c>
      <c r="G87" s="20" t="s">
        <v>3272</v>
      </c>
      <c r="H87" s="269" t="s">
        <v>3</v>
      </c>
      <c r="I87" s="18"/>
      <c r="K87" s="73" t="s">
        <v>14</v>
      </c>
    </row>
    <row r="88" spans="1:11" s="73" customFormat="1" ht="19.5" customHeight="1">
      <c r="A88" s="20">
        <v>13</v>
      </c>
      <c r="B88" s="15" t="s">
        <v>169</v>
      </c>
      <c r="C88" s="18"/>
      <c r="D88" s="17">
        <v>32423</v>
      </c>
      <c r="E88" s="18" t="s">
        <v>61</v>
      </c>
      <c r="F88" s="18" t="s">
        <v>158</v>
      </c>
      <c r="G88" s="20" t="s">
        <v>3272</v>
      </c>
      <c r="H88" s="269" t="s">
        <v>110</v>
      </c>
      <c r="I88" s="18"/>
      <c r="K88" s="73" t="s">
        <v>14</v>
      </c>
    </row>
    <row r="89" spans="1:11" s="73" customFormat="1" ht="19.5" customHeight="1">
      <c r="A89" s="20">
        <v>14</v>
      </c>
      <c r="B89" s="15" t="s">
        <v>174</v>
      </c>
      <c r="C89" s="18"/>
      <c r="D89" s="16" t="s">
        <v>175</v>
      </c>
      <c r="E89" s="18" t="s">
        <v>61</v>
      </c>
      <c r="F89" s="18" t="s">
        <v>158</v>
      </c>
      <c r="G89" s="20" t="s">
        <v>3272</v>
      </c>
      <c r="H89" s="269" t="s">
        <v>110</v>
      </c>
      <c r="I89" s="18"/>
      <c r="K89" s="73" t="s">
        <v>14</v>
      </c>
    </row>
    <row r="90" spans="1:11" s="73" customFormat="1" ht="19.5" customHeight="1">
      <c r="A90" s="20">
        <v>15</v>
      </c>
      <c r="B90" s="15" t="s">
        <v>170</v>
      </c>
      <c r="C90" s="18"/>
      <c r="D90" s="16" t="s">
        <v>171</v>
      </c>
      <c r="E90" s="18" t="s">
        <v>65</v>
      </c>
      <c r="F90" s="18" t="s">
        <v>158</v>
      </c>
      <c r="G90" s="20" t="s">
        <v>3272</v>
      </c>
      <c r="H90" s="269" t="s">
        <v>110</v>
      </c>
      <c r="I90" s="18"/>
      <c r="K90" s="73" t="s">
        <v>14</v>
      </c>
    </row>
    <row r="91" spans="1:11" s="73" customFormat="1" ht="19.5" customHeight="1">
      <c r="A91" s="20">
        <v>16</v>
      </c>
      <c r="B91" s="15" t="s">
        <v>176</v>
      </c>
      <c r="C91" s="18"/>
      <c r="D91" s="16" t="s">
        <v>177</v>
      </c>
      <c r="E91" s="18" t="s">
        <v>61</v>
      </c>
      <c r="F91" s="18" t="s">
        <v>158</v>
      </c>
      <c r="G91" s="20" t="s">
        <v>3272</v>
      </c>
      <c r="H91" s="269" t="s">
        <v>110</v>
      </c>
      <c r="I91" s="18"/>
      <c r="K91" s="73" t="s">
        <v>14</v>
      </c>
    </row>
    <row r="92" spans="1:11" s="73" customFormat="1" ht="19.5" customHeight="1">
      <c r="A92" s="20">
        <v>17</v>
      </c>
      <c r="B92" s="15" t="s">
        <v>178</v>
      </c>
      <c r="C92" s="16" t="s">
        <v>179</v>
      </c>
      <c r="D92" s="16"/>
      <c r="E92" s="18" t="s">
        <v>65</v>
      </c>
      <c r="F92" s="18" t="s">
        <v>158</v>
      </c>
      <c r="G92" s="20" t="s">
        <v>3272</v>
      </c>
      <c r="H92" s="269" t="s">
        <v>110</v>
      </c>
      <c r="I92" s="18"/>
      <c r="K92" s="73" t="s">
        <v>14</v>
      </c>
    </row>
    <row r="93" spans="1:11" s="266" customFormat="1" ht="19.5" customHeight="1">
      <c r="A93" s="20">
        <v>18</v>
      </c>
      <c r="B93" s="21" t="s">
        <v>3280</v>
      </c>
      <c r="C93" s="28" t="s">
        <v>3281</v>
      </c>
      <c r="D93" s="28"/>
      <c r="E93" s="20" t="s">
        <v>61</v>
      </c>
      <c r="F93" s="18" t="s">
        <v>158</v>
      </c>
      <c r="G93" s="20" t="s">
        <v>3272</v>
      </c>
      <c r="H93" s="269" t="s">
        <v>3</v>
      </c>
      <c r="I93" s="20"/>
      <c r="K93" s="73" t="s">
        <v>14</v>
      </c>
    </row>
    <row r="94" spans="1:11" s="73" customFormat="1" ht="19.5" customHeight="1">
      <c r="A94" s="20">
        <v>19</v>
      </c>
      <c r="B94" s="15" t="s">
        <v>183</v>
      </c>
      <c r="C94" s="18"/>
      <c r="D94" s="16" t="s">
        <v>184</v>
      </c>
      <c r="E94" s="18" t="s">
        <v>61</v>
      </c>
      <c r="F94" s="18" t="s">
        <v>158</v>
      </c>
      <c r="G94" s="20" t="s">
        <v>3272</v>
      </c>
      <c r="H94" s="269" t="s">
        <v>3</v>
      </c>
      <c r="I94" s="18"/>
      <c r="K94" s="73" t="s">
        <v>14</v>
      </c>
    </row>
    <row r="95" spans="1:11" s="73" customFormat="1" ht="19.5" customHeight="1">
      <c r="A95" s="20">
        <v>20</v>
      </c>
      <c r="B95" s="15" t="s">
        <v>180</v>
      </c>
      <c r="C95" s="16" t="s">
        <v>181</v>
      </c>
      <c r="D95" s="16"/>
      <c r="E95" s="18" t="s">
        <v>65</v>
      </c>
      <c r="F95" s="18" t="s">
        <v>158</v>
      </c>
      <c r="G95" s="20" t="s">
        <v>3272</v>
      </c>
      <c r="H95" s="269" t="s">
        <v>3</v>
      </c>
      <c r="I95" s="18"/>
      <c r="K95" s="73" t="s">
        <v>14</v>
      </c>
    </row>
    <row r="96" spans="1:11" s="73" customFormat="1" ht="19.5" customHeight="1">
      <c r="A96" s="20">
        <v>21</v>
      </c>
      <c r="B96" s="15" t="s">
        <v>185</v>
      </c>
      <c r="C96" s="36">
        <v>32085</v>
      </c>
      <c r="D96" s="16"/>
      <c r="E96" s="18" t="s">
        <v>61</v>
      </c>
      <c r="F96" s="18" t="s">
        <v>158</v>
      </c>
      <c r="G96" s="20" t="s">
        <v>3272</v>
      </c>
      <c r="H96" s="269" t="s">
        <v>3</v>
      </c>
      <c r="I96" s="18"/>
      <c r="K96" s="73" t="s">
        <v>14</v>
      </c>
    </row>
    <row r="97" spans="1:11" s="266" customFormat="1" ht="19.5" customHeight="1">
      <c r="A97" s="20">
        <v>22</v>
      </c>
      <c r="B97" s="21" t="s">
        <v>3282</v>
      </c>
      <c r="C97" s="28" t="s">
        <v>3283</v>
      </c>
      <c r="D97" s="28"/>
      <c r="E97" s="20" t="s">
        <v>65</v>
      </c>
      <c r="F97" s="18" t="s">
        <v>158</v>
      </c>
      <c r="G97" s="20" t="s">
        <v>3272</v>
      </c>
      <c r="H97" s="269" t="s">
        <v>3</v>
      </c>
      <c r="I97" s="20"/>
      <c r="K97" s="73" t="s">
        <v>14</v>
      </c>
    </row>
    <row r="98" spans="1:11" s="73" customFormat="1" ht="19.5" customHeight="1">
      <c r="A98" s="20">
        <v>23</v>
      </c>
      <c r="B98" s="15" t="s">
        <v>190</v>
      </c>
      <c r="C98" s="36"/>
      <c r="D98" s="16" t="s">
        <v>191</v>
      </c>
      <c r="E98" s="18" t="s">
        <v>61</v>
      </c>
      <c r="F98" s="18" t="s">
        <v>158</v>
      </c>
      <c r="G98" s="20" t="s">
        <v>3272</v>
      </c>
      <c r="H98" s="18" t="s">
        <v>110</v>
      </c>
      <c r="I98" s="18"/>
      <c r="K98" s="73" t="s">
        <v>14</v>
      </c>
    </row>
    <row r="99" spans="1:11" s="73" customFormat="1" ht="19.5" customHeight="1">
      <c r="A99" s="20">
        <v>24</v>
      </c>
      <c r="B99" s="15" t="s">
        <v>172</v>
      </c>
      <c r="C99" s="36"/>
      <c r="D99" s="16" t="s">
        <v>173</v>
      </c>
      <c r="E99" s="18" t="s">
        <v>61</v>
      </c>
      <c r="F99" s="18" t="s">
        <v>158</v>
      </c>
      <c r="G99" s="20" t="s">
        <v>3272</v>
      </c>
      <c r="H99" s="18" t="s">
        <v>110</v>
      </c>
      <c r="I99" s="18"/>
      <c r="K99" s="73" t="s">
        <v>14</v>
      </c>
    </row>
    <row r="100" spans="1:11" s="73" customFormat="1" ht="19.5" customHeight="1">
      <c r="A100" s="20">
        <v>25</v>
      </c>
      <c r="B100" s="15" t="s">
        <v>188</v>
      </c>
      <c r="C100" s="18"/>
      <c r="D100" s="16" t="s">
        <v>189</v>
      </c>
      <c r="E100" s="18" t="s">
        <v>65</v>
      </c>
      <c r="F100" s="18" t="s">
        <v>158</v>
      </c>
      <c r="G100" s="20" t="s">
        <v>3272</v>
      </c>
      <c r="H100" s="18" t="s">
        <v>3</v>
      </c>
      <c r="I100" s="18"/>
      <c r="K100" s="73" t="s">
        <v>14</v>
      </c>
    </row>
    <row r="101" spans="1:11" s="266" customFormat="1" ht="19.5" customHeight="1">
      <c r="A101" s="20">
        <v>26</v>
      </c>
      <c r="B101" s="15" t="s">
        <v>3284</v>
      </c>
      <c r="C101" s="27"/>
      <c r="D101" s="27" t="s">
        <v>3285</v>
      </c>
      <c r="E101" s="18" t="s">
        <v>65</v>
      </c>
      <c r="F101" s="18" t="s">
        <v>158</v>
      </c>
      <c r="G101" s="20" t="s">
        <v>3272</v>
      </c>
      <c r="H101" s="18" t="s">
        <v>110</v>
      </c>
      <c r="I101" s="18"/>
      <c r="K101" s="73" t="s">
        <v>14</v>
      </c>
    </row>
    <row r="102" spans="1:11" s="265" customFormat="1" ht="19.5" customHeight="1">
      <c r="A102" s="46"/>
      <c r="B102" s="208" t="s">
        <v>3309</v>
      </c>
      <c r="C102" s="208"/>
      <c r="D102" s="208"/>
      <c r="E102" s="208"/>
      <c r="F102" s="208"/>
      <c r="G102" s="208"/>
      <c r="H102" s="208"/>
      <c r="I102" s="208"/>
      <c r="J102" s="265">
        <f>COUNTIF(K103:K117,"x")</f>
        <v>15</v>
      </c>
    </row>
    <row r="103" spans="1:11" s="266" customFormat="1" ht="19.5" customHeight="1">
      <c r="A103" s="20">
        <v>1</v>
      </c>
      <c r="B103" s="21" t="s">
        <v>3310</v>
      </c>
      <c r="C103" s="103" t="s">
        <v>3311</v>
      </c>
      <c r="D103" s="28"/>
      <c r="E103" s="20" t="s">
        <v>65</v>
      </c>
      <c r="F103" s="18" t="s">
        <v>1226</v>
      </c>
      <c r="G103" s="20" t="s">
        <v>3312</v>
      </c>
      <c r="H103" s="269" t="s">
        <v>110</v>
      </c>
      <c r="I103" s="20"/>
      <c r="K103" s="73" t="s">
        <v>14</v>
      </c>
    </row>
    <row r="104" spans="1:11" s="266" customFormat="1" ht="19.5" customHeight="1">
      <c r="A104" s="20">
        <v>2</v>
      </c>
      <c r="B104" s="21" t="s">
        <v>3313</v>
      </c>
      <c r="C104" s="103" t="s">
        <v>3314</v>
      </c>
      <c r="D104" s="28"/>
      <c r="E104" s="20" t="s">
        <v>65</v>
      </c>
      <c r="F104" s="18" t="s">
        <v>1226</v>
      </c>
      <c r="G104" s="20" t="s">
        <v>3312</v>
      </c>
      <c r="H104" s="269" t="s">
        <v>110</v>
      </c>
      <c r="I104" s="20"/>
      <c r="K104" s="73" t="s">
        <v>14</v>
      </c>
    </row>
    <row r="105" spans="1:11" s="266" customFormat="1" ht="19.5" customHeight="1">
      <c r="A105" s="20">
        <v>3</v>
      </c>
      <c r="B105" s="21" t="s">
        <v>1984</v>
      </c>
      <c r="C105" s="103"/>
      <c r="D105" s="103" t="s">
        <v>3315</v>
      </c>
      <c r="E105" s="20" t="s">
        <v>65</v>
      </c>
      <c r="F105" s="18" t="s">
        <v>1226</v>
      </c>
      <c r="G105" s="20" t="s">
        <v>3312</v>
      </c>
      <c r="H105" s="269" t="s">
        <v>110</v>
      </c>
      <c r="I105" s="20"/>
      <c r="K105" s="73" t="s">
        <v>14</v>
      </c>
    </row>
    <row r="106" spans="1:11" s="266" customFormat="1" ht="19.5" customHeight="1">
      <c r="A106" s="20">
        <v>4</v>
      </c>
      <c r="B106" s="21" t="s">
        <v>3316</v>
      </c>
      <c r="C106" s="103" t="s">
        <v>3317</v>
      </c>
      <c r="D106" s="28"/>
      <c r="E106" s="20" t="s">
        <v>61</v>
      </c>
      <c r="F106" s="18" t="s">
        <v>1226</v>
      </c>
      <c r="G106" s="20" t="s">
        <v>3312</v>
      </c>
      <c r="H106" s="269" t="s">
        <v>3</v>
      </c>
      <c r="I106" s="20"/>
      <c r="K106" s="73" t="s">
        <v>14</v>
      </c>
    </row>
    <row r="107" spans="1:11" s="266" customFormat="1" ht="19.5" customHeight="1">
      <c r="A107" s="20">
        <v>5</v>
      </c>
      <c r="B107" s="21" t="s">
        <v>3318</v>
      </c>
      <c r="C107" s="103" t="s">
        <v>3319</v>
      </c>
      <c r="D107" s="28"/>
      <c r="E107" s="20" t="s">
        <v>65</v>
      </c>
      <c r="F107" s="18" t="s">
        <v>1226</v>
      </c>
      <c r="G107" s="20" t="s">
        <v>3312</v>
      </c>
      <c r="H107" s="269" t="s">
        <v>3</v>
      </c>
      <c r="I107" s="20"/>
      <c r="K107" s="73" t="s">
        <v>14</v>
      </c>
    </row>
    <row r="108" spans="1:11" s="266" customFormat="1" ht="19.5" customHeight="1">
      <c r="A108" s="20">
        <v>6</v>
      </c>
      <c r="B108" s="21" t="s">
        <v>3320</v>
      </c>
      <c r="C108" s="103" t="s">
        <v>3321</v>
      </c>
      <c r="D108" s="28"/>
      <c r="E108" s="20" t="s">
        <v>65</v>
      </c>
      <c r="F108" s="18" t="s">
        <v>1226</v>
      </c>
      <c r="G108" s="20" t="s">
        <v>3312</v>
      </c>
      <c r="H108" s="269" t="s">
        <v>3</v>
      </c>
      <c r="I108" s="20"/>
      <c r="K108" s="73" t="s">
        <v>14</v>
      </c>
    </row>
    <row r="109" spans="1:11" s="266" customFormat="1" ht="19.5" customHeight="1">
      <c r="A109" s="20">
        <v>7</v>
      </c>
      <c r="B109" s="21" t="s">
        <v>3322</v>
      </c>
      <c r="C109" s="103"/>
      <c r="D109" s="103" t="s">
        <v>3323</v>
      </c>
      <c r="E109" s="20" t="s">
        <v>65</v>
      </c>
      <c r="F109" s="18" t="s">
        <v>1226</v>
      </c>
      <c r="G109" s="20" t="s">
        <v>3312</v>
      </c>
      <c r="H109" s="269" t="s">
        <v>110</v>
      </c>
      <c r="I109" s="20"/>
      <c r="K109" s="73" t="s">
        <v>14</v>
      </c>
    </row>
    <row r="110" spans="1:11" s="266" customFormat="1" ht="19.5" customHeight="1">
      <c r="A110" s="20">
        <v>8</v>
      </c>
      <c r="B110" s="21" t="s">
        <v>3324</v>
      </c>
      <c r="C110" s="103" t="s">
        <v>851</v>
      </c>
      <c r="D110" s="28"/>
      <c r="E110" s="20" t="s">
        <v>65</v>
      </c>
      <c r="F110" s="18" t="s">
        <v>1226</v>
      </c>
      <c r="G110" s="20" t="s">
        <v>3312</v>
      </c>
      <c r="H110" s="269" t="s">
        <v>3</v>
      </c>
      <c r="I110" s="20"/>
      <c r="K110" s="73" t="s">
        <v>14</v>
      </c>
    </row>
    <row r="111" spans="1:11" s="266" customFormat="1" ht="19.5" customHeight="1">
      <c r="A111" s="20">
        <v>9</v>
      </c>
      <c r="B111" s="21" t="s">
        <v>2345</v>
      </c>
      <c r="C111" s="103"/>
      <c r="D111" s="103" t="s">
        <v>3325</v>
      </c>
      <c r="E111" s="20" t="s">
        <v>61</v>
      </c>
      <c r="F111" s="18" t="s">
        <v>1226</v>
      </c>
      <c r="G111" s="20" t="s">
        <v>3312</v>
      </c>
      <c r="H111" s="269" t="s">
        <v>110</v>
      </c>
      <c r="I111" s="20"/>
      <c r="K111" s="73" t="s">
        <v>14</v>
      </c>
    </row>
    <row r="112" spans="1:11" s="266" customFormat="1" ht="19.5" customHeight="1">
      <c r="A112" s="20">
        <v>10</v>
      </c>
      <c r="B112" s="21" t="s">
        <v>3326</v>
      </c>
      <c r="C112" s="103"/>
      <c r="D112" s="103" t="s">
        <v>3327</v>
      </c>
      <c r="E112" s="20" t="s">
        <v>65</v>
      </c>
      <c r="F112" s="18" t="s">
        <v>1226</v>
      </c>
      <c r="G112" s="20" t="s">
        <v>3312</v>
      </c>
      <c r="H112" s="269" t="s">
        <v>110</v>
      </c>
      <c r="I112" s="20"/>
      <c r="K112" s="73" t="s">
        <v>14</v>
      </c>
    </row>
    <row r="113" spans="1:11" s="266" customFormat="1" ht="19.5" customHeight="1">
      <c r="A113" s="20">
        <v>11</v>
      </c>
      <c r="B113" s="21" t="s">
        <v>3328</v>
      </c>
      <c r="C113" s="103" t="s">
        <v>3329</v>
      </c>
      <c r="D113" s="103"/>
      <c r="E113" s="20" t="s">
        <v>65</v>
      </c>
      <c r="F113" s="18" t="s">
        <v>1226</v>
      </c>
      <c r="G113" s="20" t="s">
        <v>3312</v>
      </c>
      <c r="H113" s="269" t="s">
        <v>3</v>
      </c>
      <c r="I113" s="20"/>
      <c r="K113" s="73" t="s">
        <v>14</v>
      </c>
    </row>
    <row r="114" spans="1:11" s="266" customFormat="1" ht="19.5" customHeight="1">
      <c r="A114" s="20">
        <v>12</v>
      </c>
      <c r="B114" s="21" t="s">
        <v>3330</v>
      </c>
      <c r="C114" s="103" t="s">
        <v>3331</v>
      </c>
      <c r="D114" s="103"/>
      <c r="E114" s="20" t="s">
        <v>61</v>
      </c>
      <c r="F114" s="18" t="s">
        <v>1226</v>
      </c>
      <c r="G114" s="20" t="s">
        <v>3312</v>
      </c>
      <c r="H114" s="269" t="s">
        <v>110</v>
      </c>
      <c r="I114" s="20"/>
      <c r="K114" s="73" t="s">
        <v>14</v>
      </c>
    </row>
    <row r="115" spans="1:11" s="266" customFormat="1" ht="19.5" customHeight="1">
      <c r="A115" s="20">
        <v>13</v>
      </c>
      <c r="B115" s="21" t="s">
        <v>3332</v>
      </c>
      <c r="C115" s="103" t="s">
        <v>3333</v>
      </c>
      <c r="D115" s="103"/>
      <c r="E115" s="20" t="s">
        <v>65</v>
      </c>
      <c r="F115" s="18" t="s">
        <v>1226</v>
      </c>
      <c r="G115" s="20" t="s">
        <v>3312</v>
      </c>
      <c r="H115" s="269" t="s">
        <v>110</v>
      </c>
      <c r="I115" s="20"/>
      <c r="K115" s="73" t="s">
        <v>14</v>
      </c>
    </row>
    <row r="116" spans="1:11" s="266" customFormat="1" ht="19.5" customHeight="1">
      <c r="A116" s="20">
        <v>14</v>
      </c>
      <c r="B116" s="21" t="s">
        <v>3334</v>
      </c>
      <c r="C116" s="103"/>
      <c r="D116" s="103" t="s">
        <v>3335</v>
      </c>
      <c r="E116" s="20" t="s">
        <v>65</v>
      </c>
      <c r="F116" s="18" t="s">
        <v>1226</v>
      </c>
      <c r="G116" s="20" t="s">
        <v>3312</v>
      </c>
      <c r="H116" s="269" t="s">
        <v>3</v>
      </c>
      <c r="I116" s="20"/>
      <c r="K116" s="73" t="s">
        <v>14</v>
      </c>
    </row>
    <row r="117" spans="1:11" s="266" customFormat="1" ht="19.5" customHeight="1">
      <c r="A117" s="20">
        <v>15</v>
      </c>
      <c r="B117" s="21" t="s">
        <v>3336</v>
      </c>
      <c r="C117" s="103"/>
      <c r="D117" s="103" t="s">
        <v>3337</v>
      </c>
      <c r="E117" s="20" t="s">
        <v>65</v>
      </c>
      <c r="F117" s="18" t="s">
        <v>1226</v>
      </c>
      <c r="G117" s="20" t="s">
        <v>3312</v>
      </c>
      <c r="H117" s="269" t="s">
        <v>110</v>
      </c>
      <c r="I117" s="20"/>
      <c r="J117" s="272"/>
      <c r="K117" s="73" t="s">
        <v>14</v>
      </c>
    </row>
    <row r="118" spans="1:11" s="265" customFormat="1" ht="18.75" customHeight="1">
      <c r="A118" s="46"/>
      <c r="B118" s="208" t="s">
        <v>3486</v>
      </c>
      <c r="C118" s="208"/>
      <c r="D118" s="208"/>
      <c r="E118" s="208"/>
      <c r="F118" s="208"/>
      <c r="G118" s="208"/>
      <c r="H118" s="208"/>
      <c r="I118" s="208"/>
      <c r="J118" s="265">
        <f>COUNTIF(K119:K131,"x")</f>
        <v>13</v>
      </c>
      <c r="K118" s="73"/>
    </row>
    <row r="119" spans="1:11" s="73" customFormat="1" ht="18.75" customHeight="1">
      <c r="A119" s="20">
        <v>1</v>
      </c>
      <c r="B119" s="15" t="s">
        <v>207</v>
      </c>
      <c r="C119" s="16" t="s">
        <v>208</v>
      </c>
      <c r="D119" s="17"/>
      <c r="E119" s="18" t="s">
        <v>65</v>
      </c>
      <c r="F119" s="18" t="s">
        <v>15</v>
      </c>
      <c r="G119" s="20" t="s">
        <v>3537</v>
      </c>
      <c r="H119" s="18" t="s">
        <v>3</v>
      </c>
      <c r="I119" s="18"/>
      <c r="K119" s="73" t="s">
        <v>14</v>
      </c>
    </row>
    <row r="120" spans="1:11" s="73" customFormat="1" ht="18.75" customHeight="1">
      <c r="A120" s="20">
        <v>2</v>
      </c>
      <c r="B120" s="15" t="s">
        <v>2660</v>
      </c>
      <c r="C120" s="17" t="s">
        <v>1739</v>
      </c>
      <c r="D120" s="266"/>
      <c r="E120" s="18" t="s">
        <v>65</v>
      </c>
      <c r="F120" s="18" t="s">
        <v>15</v>
      </c>
      <c r="G120" s="20" t="s">
        <v>3537</v>
      </c>
      <c r="H120" s="18" t="s">
        <v>3</v>
      </c>
      <c r="I120" s="18"/>
      <c r="K120" s="73" t="s">
        <v>14</v>
      </c>
    </row>
    <row r="121" spans="1:11" s="73" customFormat="1" ht="18.75" customHeight="1">
      <c r="A121" s="20">
        <v>3</v>
      </c>
      <c r="B121" s="15" t="s">
        <v>197</v>
      </c>
      <c r="C121" s="18"/>
      <c r="D121" s="17" t="s">
        <v>198</v>
      </c>
      <c r="E121" s="18" t="s">
        <v>65</v>
      </c>
      <c r="F121" s="18" t="s">
        <v>15</v>
      </c>
      <c r="G121" s="20" t="s">
        <v>3537</v>
      </c>
      <c r="H121" s="18" t="s">
        <v>110</v>
      </c>
      <c r="I121" s="18"/>
      <c r="K121" s="73" t="s">
        <v>14</v>
      </c>
    </row>
    <row r="122" spans="1:11" s="73" customFormat="1" ht="18.75" customHeight="1">
      <c r="A122" s="20">
        <v>4</v>
      </c>
      <c r="B122" s="15" t="s">
        <v>209</v>
      </c>
      <c r="C122" s="16" t="s">
        <v>210</v>
      </c>
      <c r="D122" s="17"/>
      <c r="E122" s="18" t="s">
        <v>65</v>
      </c>
      <c r="F122" s="18" t="s">
        <v>15</v>
      </c>
      <c r="G122" s="20" t="s">
        <v>3537</v>
      </c>
      <c r="H122" s="18" t="s">
        <v>110</v>
      </c>
      <c r="I122" s="18"/>
      <c r="K122" s="73" t="s">
        <v>14</v>
      </c>
    </row>
    <row r="123" spans="1:11" s="73" customFormat="1" ht="18.75" customHeight="1">
      <c r="A123" s="20">
        <v>5</v>
      </c>
      <c r="B123" s="15" t="s">
        <v>219</v>
      </c>
      <c r="C123" s="16" t="s">
        <v>220</v>
      </c>
      <c r="D123" s="17"/>
      <c r="E123" s="18" t="s">
        <v>65</v>
      </c>
      <c r="F123" s="18" t="s">
        <v>15</v>
      </c>
      <c r="G123" s="20" t="s">
        <v>3537</v>
      </c>
      <c r="H123" s="18" t="s">
        <v>110</v>
      </c>
      <c r="I123" s="18"/>
      <c r="K123" s="73" t="s">
        <v>14</v>
      </c>
    </row>
    <row r="124" spans="1:11" s="73" customFormat="1" ht="18.75" customHeight="1">
      <c r="A124" s="20">
        <v>6</v>
      </c>
      <c r="B124" s="15" t="s">
        <v>211</v>
      </c>
      <c r="C124" s="18"/>
      <c r="D124" s="17" t="s">
        <v>212</v>
      </c>
      <c r="E124" s="18" t="s">
        <v>65</v>
      </c>
      <c r="F124" s="18" t="s">
        <v>15</v>
      </c>
      <c r="G124" s="20" t="s">
        <v>3537</v>
      </c>
      <c r="H124" s="18" t="s">
        <v>110</v>
      </c>
      <c r="I124" s="18"/>
      <c r="K124" s="73" t="s">
        <v>14</v>
      </c>
    </row>
    <row r="125" spans="1:11" s="73" customFormat="1" ht="18.75" customHeight="1">
      <c r="A125" s="20">
        <v>7</v>
      </c>
      <c r="B125" s="15" t="s">
        <v>199</v>
      </c>
      <c r="C125" s="16" t="s">
        <v>200</v>
      </c>
      <c r="D125" s="17"/>
      <c r="E125" s="18" t="s">
        <v>65</v>
      </c>
      <c r="F125" s="18" t="s">
        <v>15</v>
      </c>
      <c r="G125" s="20" t="s">
        <v>3537</v>
      </c>
      <c r="H125" s="18" t="s">
        <v>3</v>
      </c>
      <c r="I125" s="18"/>
      <c r="K125" s="73" t="s">
        <v>14</v>
      </c>
    </row>
    <row r="126" spans="1:11" s="73" customFormat="1" ht="18.75" customHeight="1">
      <c r="A126" s="20">
        <v>8</v>
      </c>
      <c r="B126" s="15" t="s">
        <v>203</v>
      </c>
      <c r="C126" s="18"/>
      <c r="D126" s="17" t="s">
        <v>204</v>
      </c>
      <c r="E126" s="18" t="s">
        <v>65</v>
      </c>
      <c r="F126" s="18" t="s">
        <v>15</v>
      </c>
      <c r="G126" s="20" t="s">
        <v>3537</v>
      </c>
      <c r="H126" s="18" t="s">
        <v>3</v>
      </c>
      <c r="I126" s="18"/>
      <c r="K126" s="73" t="s">
        <v>14</v>
      </c>
    </row>
    <row r="127" spans="1:11" s="73" customFormat="1" ht="18.75" customHeight="1">
      <c r="A127" s="20">
        <v>9</v>
      </c>
      <c r="B127" s="15" t="s">
        <v>201</v>
      </c>
      <c r="C127" s="18"/>
      <c r="D127" s="17" t="s">
        <v>202</v>
      </c>
      <c r="E127" s="18" t="s">
        <v>65</v>
      </c>
      <c r="F127" s="18" t="s">
        <v>15</v>
      </c>
      <c r="G127" s="20" t="s">
        <v>3537</v>
      </c>
      <c r="H127" s="18" t="s">
        <v>110</v>
      </c>
      <c r="I127" s="18"/>
      <c r="K127" s="73" t="s">
        <v>14</v>
      </c>
    </row>
    <row r="128" spans="1:11" s="73" customFormat="1" ht="18.75" customHeight="1">
      <c r="A128" s="20">
        <v>10</v>
      </c>
      <c r="B128" s="15" t="s">
        <v>205</v>
      </c>
      <c r="C128" s="18"/>
      <c r="D128" s="17" t="s">
        <v>206</v>
      </c>
      <c r="E128" s="18" t="s">
        <v>61</v>
      </c>
      <c r="F128" s="18" t="s">
        <v>15</v>
      </c>
      <c r="G128" s="20" t="s">
        <v>3537</v>
      </c>
      <c r="H128" s="18" t="s">
        <v>3</v>
      </c>
      <c r="I128" s="18"/>
      <c r="K128" s="73" t="s">
        <v>14</v>
      </c>
    </row>
    <row r="129" spans="1:11" s="73" customFormat="1" ht="18.75" customHeight="1">
      <c r="A129" s="20">
        <v>11</v>
      </c>
      <c r="B129" s="21" t="s">
        <v>215</v>
      </c>
      <c r="C129" s="78"/>
      <c r="D129" s="77" t="s">
        <v>216</v>
      </c>
      <c r="E129" s="20" t="s">
        <v>65</v>
      </c>
      <c r="F129" s="20" t="s">
        <v>15</v>
      </c>
      <c r="G129" s="20" t="s">
        <v>3537</v>
      </c>
      <c r="H129" s="20" t="s">
        <v>110</v>
      </c>
      <c r="I129" s="18"/>
      <c r="K129" s="73" t="s">
        <v>14</v>
      </c>
    </row>
    <row r="130" spans="1:11" s="73" customFormat="1" ht="18.75" customHeight="1">
      <c r="A130" s="20">
        <v>12</v>
      </c>
      <c r="B130" s="21" t="s">
        <v>217</v>
      </c>
      <c r="C130" s="78"/>
      <c r="D130" s="77" t="s">
        <v>218</v>
      </c>
      <c r="E130" s="20" t="s">
        <v>65</v>
      </c>
      <c r="F130" s="20" t="s">
        <v>15</v>
      </c>
      <c r="G130" s="20" t="s">
        <v>3537</v>
      </c>
      <c r="H130" s="20" t="s">
        <v>110</v>
      </c>
      <c r="I130" s="18"/>
      <c r="K130" s="73" t="s">
        <v>14</v>
      </c>
    </row>
    <row r="131" spans="1:11" s="73" customFormat="1" ht="18.75" customHeight="1">
      <c r="A131" s="20">
        <v>13</v>
      </c>
      <c r="B131" s="15" t="s">
        <v>3484</v>
      </c>
      <c r="C131" s="18"/>
      <c r="D131" s="17" t="s">
        <v>3485</v>
      </c>
      <c r="E131" s="18" t="s">
        <v>65</v>
      </c>
      <c r="F131" s="18" t="s">
        <v>15</v>
      </c>
      <c r="G131" s="20" t="s">
        <v>3537</v>
      </c>
      <c r="H131" s="18" t="s">
        <v>3</v>
      </c>
      <c r="I131" s="18"/>
      <c r="K131" s="73" t="s">
        <v>14</v>
      </c>
    </row>
    <row r="132" spans="1:11" s="211" customFormat="1" ht="18.75" customHeight="1">
      <c r="A132" s="46"/>
      <c r="B132" s="260" t="s">
        <v>1121</v>
      </c>
      <c r="C132" s="46"/>
      <c r="D132" s="46"/>
      <c r="E132" s="46"/>
      <c r="F132" s="46"/>
      <c r="G132" s="46"/>
      <c r="H132" s="46"/>
      <c r="I132" s="46"/>
      <c r="J132" s="327">
        <f>COUNTIF(K133,"x")</f>
        <v>1</v>
      </c>
      <c r="K132" s="265"/>
    </row>
    <row r="133" spans="1:11" s="212" customFormat="1" ht="18.75" customHeight="1">
      <c r="A133" s="20">
        <v>1</v>
      </c>
      <c r="B133" s="328" t="s">
        <v>223</v>
      </c>
      <c r="C133" s="44" t="s">
        <v>224</v>
      </c>
      <c r="D133" s="44"/>
      <c r="E133" s="20" t="s">
        <v>65</v>
      </c>
      <c r="F133" s="35" t="s">
        <v>225</v>
      </c>
      <c r="G133" s="20" t="s">
        <v>9</v>
      </c>
      <c r="H133" s="35" t="s">
        <v>3</v>
      </c>
      <c r="I133" s="20"/>
      <c r="J133" s="266"/>
      <c r="K133" s="73" t="s">
        <v>14</v>
      </c>
    </row>
    <row r="134" spans="1:11" s="211" customFormat="1" ht="18.75" customHeight="1">
      <c r="A134" s="46"/>
      <c r="B134" s="214" t="s">
        <v>1122</v>
      </c>
      <c r="C134" s="60"/>
      <c r="D134" s="60"/>
      <c r="E134" s="60"/>
      <c r="F134" s="60"/>
      <c r="G134" s="60"/>
      <c r="H134" s="60"/>
      <c r="I134" s="60"/>
      <c r="J134" s="327">
        <f>COUNTIF(K135:K140,"x")</f>
        <v>6</v>
      </c>
      <c r="K134" s="265"/>
    </row>
    <row r="135" spans="1:11" s="212" customFormat="1" ht="18.75" customHeight="1">
      <c r="A135" s="20">
        <v>1</v>
      </c>
      <c r="B135" s="21" t="s">
        <v>565</v>
      </c>
      <c r="C135" s="77" t="s">
        <v>566</v>
      </c>
      <c r="D135" s="44"/>
      <c r="E135" s="35" t="s">
        <v>65</v>
      </c>
      <c r="F135" s="35" t="s">
        <v>9</v>
      </c>
      <c r="G135" s="35" t="s">
        <v>9</v>
      </c>
      <c r="H135" s="35" t="s">
        <v>3</v>
      </c>
      <c r="I135" s="20"/>
      <c r="J135" s="266"/>
      <c r="K135" s="73" t="s">
        <v>14</v>
      </c>
    </row>
    <row r="136" spans="1:11" s="212" customFormat="1" ht="18.75" customHeight="1">
      <c r="A136" s="20">
        <v>2</v>
      </c>
      <c r="B136" s="21" t="s">
        <v>568</v>
      </c>
      <c r="C136" s="23" t="s">
        <v>567</v>
      </c>
      <c r="D136" s="44"/>
      <c r="E136" s="35" t="s">
        <v>65</v>
      </c>
      <c r="F136" s="35" t="s">
        <v>9</v>
      </c>
      <c r="G136" s="20" t="s">
        <v>9</v>
      </c>
      <c r="H136" s="20" t="s">
        <v>3</v>
      </c>
      <c r="I136" s="20"/>
      <c r="J136" s="266"/>
      <c r="K136" s="73" t="s">
        <v>14</v>
      </c>
    </row>
    <row r="137" spans="1:11" s="212" customFormat="1" ht="18.75" customHeight="1">
      <c r="A137" s="20">
        <v>3</v>
      </c>
      <c r="B137" s="68" t="s">
        <v>226</v>
      </c>
      <c r="C137" s="329" t="s">
        <v>227</v>
      </c>
      <c r="D137" s="44"/>
      <c r="E137" s="35" t="s">
        <v>61</v>
      </c>
      <c r="F137" s="35" t="s">
        <v>9</v>
      </c>
      <c r="G137" s="35" t="s">
        <v>9</v>
      </c>
      <c r="H137" s="35" t="s">
        <v>3</v>
      </c>
      <c r="I137" s="20"/>
      <c r="J137" s="266"/>
      <c r="K137" s="73" t="s">
        <v>14</v>
      </c>
    </row>
    <row r="138" spans="1:11" s="212" customFormat="1" ht="18.75" customHeight="1">
      <c r="A138" s="20">
        <v>4</v>
      </c>
      <c r="B138" s="21" t="s">
        <v>570</v>
      </c>
      <c r="C138" s="23" t="s">
        <v>569</v>
      </c>
      <c r="D138" s="23"/>
      <c r="E138" s="20" t="s">
        <v>149</v>
      </c>
      <c r="F138" s="35" t="s">
        <v>228</v>
      </c>
      <c r="G138" s="20" t="s">
        <v>571</v>
      </c>
      <c r="H138" s="20" t="s">
        <v>3</v>
      </c>
      <c r="I138" s="20"/>
      <c r="J138" s="266"/>
      <c r="K138" s="73" t="s">
        <v>14</v>
      </c>
    </row>
    <row r="139" spans="1:11" s="212" customFormat="1" ht="18.75" customHeight="1">
      <c r="A139" s="20">
        <v>5</v>
      </c>
      <c r="B139" s="68" t="s">
        <v>229</v>
      </c>
      <c r="C139" s="330" t="s">
        <v>230</v>
      </c>
      <c r="D139" s="44"/>
      <c r="E139" s="35" t="s">
        <v>65</v>
      </c>
      <c r="F139" s="35" t="s">
        <v>231</v>
      </c>
      <c r="G139" s="20" t="s">
        <v>571</v>
      </c>
      <c r="H139" s="20" t="s">
        <v>3</v>
      </c>
      <c r="I139" s="20"/>
      <c r="J139" s="266"/>
      <c r="K139" s="73" t="s">
        <v>14</v>
      </c>
    </row>
    <row r="140" spans="1:11" s="212" customFormat="1" ht="18.75" customHeight="1">
      <c r="A140" s="20">
        <v>6</v>
      </c>
      <c r="B140" s="21" t="s">
        <v>573</v>
      </c>
      <c r="C140" s="20"/>
      <c r="D140" s="77" t="s">
        <v>572</v>
      </c>
      <c r="E140" s="20" t="s">
        <v>65</v>
      </c>
      <c r="F140" s="35" t="s">
        <v>231</v>
      </c>
      <c r="G140" s="20" t="s">
        <v>9</v>
      </c>
      <c r="H140" s="20" t="s">
        <v>3</v>
      </c>
      <c r="I140" s="20"/>
      <c r="J140" s="266"/>
      <c r="K140" s="73" t="s">
        <v>14</v>
      </c>
    </row>
    <row r="141" spans="1:11" s="211" customFormat="1" ht="18.75" customHeight="1">
      <c r="A141" s="46"/>
      <c r="B141" s="214" t="s">
        <v>1123</v>
      </c>
      <c r="C141" s="60"/>
      <c r="D141" s="60"/>
      <c r="E141" s="60"/>
      <c r="F141" s="60"/>
      <c r="G141" s="60"/>
      <c r="H141" s="60"/>
      <c r="I141" s="60"/>
      <c r="J141" s="327">
        <f>COUNTIF(K142:K162,"x")</f>
        <v>21</v>
      </c>
      <c r="K141" s="265"/>
    </row>
    <row r="142" spans="1:11" s="212" customFormat="1" ht="18.75" customHeight="1">
      <c r="A142" s="20">
        <v>1</v>
      </c>
      <c r="B142" s="66" t="s">
        <v>233</v>
      </c>
      <c r="C142" s="28" t="s">
        <v>234</v>
      </c>
      <c r="D142" s="28"/>
      <c r="E142" s="35" t="s">
        <v>232</v>
      </c>
      <c r="F142" s="35" t="s">
        <v>235</v>
      </c>
      <c r="G142" s="35" t="s">
        <v>574</v>
      </c>
      <c r="H142" s="35" t="s">
        <v>3</v>
      </c>
      <c r="I142" s="20"/>
      <c r="J142" s="266"/>
      <c r="K142" s="73" t="s">
        <v>14</v>
      </c>
    </row>
    <row r="143" spans="1:11" s="212" customFormat="1" ht="18.75" customHeight="1">
      <c r="A143" s="20">
        <v>2</v>
      </c>
      <c r="B143" s="68" t="s">
        <v>575</v>
      </c>
      <c r="C143" s="103" t="s">
        <v>576</v>
      </c>
      <c r="D143" s="28"/>
      <c r="E143" s="35" t="s">
        <v>149</v>
      </c>
      <c r="F143" s="216" t="s">
        <v>577</v>
      </c>
      <c r="G143" s="35" t="s">
        <v>574</v>
      </c>
      <c r="H143" s="35" t="s">
        <v>3</v>
      </c>
      <c r="I143" s="20"/>
      <c r="J143" s="266"/>
      <c r="K143" s="73" t="s">
        <v>14</v>
      </c>
    </row>
    <row r="144" spans="1:11" s="212" customFormat="1" ht="18.75" customHeight="1">
      <c r="A144" s="20">
        <v>3</v>
      </c>
      <c r="B144" s="68" t="s">
        <v>578</v>
      </c>
      <c r="C144" s="103" t="s">
        <v>579</v>
      </c>
      <c r="D144" s="28"/>
      <c r="E144" s="35" t="s">
        <v>149</v>
      </c>
      <c r="F144" s="216" t="s">
        <v>247</v>
      </c>
      <c r="G144" s="35" t="s">
        <v>574</v>
      </c>
      <c r="H144" s="35" t="s">
        <v>3</v>
      </c>
      <c r="I144" s="20"/>
      <c r="J144" s="266"/>
      <c r="K144" s="73" t="s">
        <v>14</v>
      </c>
    </row>
    <row r="145" spans="1:11" s="212" customFormat="1" ht="18.75" customHeight="1">
      <c r="A145" s="20">
        <v>4</v>
      </c>
      <c r="B145" s="66" t="s">
        <v>580</v>
      </c>
      <c r="C145" s="77" t="s">
        <v>581</v>
      </c>
      <c r="D145" s="217"/>
      <c r="E145" s="35" t="s">
        <v>149</v>
      </c>
      <c r="F145" s="216" t="s">
        <v>247</v>
      </c>
      <c r="G145" s="35" t="s">
        <v>574</v>
      </c>
      <c r="H145" s="20" t="s">
        <v>110</v>
      </c>
      <c r="I145" s="20"/>
      <c r="J145" s="266"/>
      <c r="K145" s="73" t="s">
        <v>14</v>
      </c>
    </row>
    <row r="146" spans="1:11" s="212" customFormat="1" ht="18.75" customHeight="1">
      <c r="A146" s="20">
        <v>5</v>
      </c>
      <c r="B146" s="66" t="s">
        <v>582</v>
      </c>
      <c r="C146" s="77" t="s">
        <v>583</v>
      </c>
      <c r="D146" s="217"/>
      <c r="E146" s="35" t="s">
        <v>149</v>
      </c>
      <c r="F146" s="20" t="s">
        <v>240</v>
      </c>
      <c r="G146" s="35" t="s">
        <v>574</v>
      </c>
      <c r="H146" s="20" t="s">
        <v>3</v>
      </c>
      <c r="I146" s="20"/>
      <c r="J146" s="266"/>
      <c r="K146" s="73" t="s">
        <v>14</v>
      </c>
    </row>
    <row r="147" spans="1:11" s="212" customFormat="1" ht="18.75" customHeight="1">
      <c r="A147" s="20">
        <v>6</v>
      </c>
      <c r="B147" s="66" t="s">
        <v>584</v>
      </c>
      <c r="C147" s="77" t="s">
        <v>585</v>
      </c>
      <c r="D147" s="217"/>
      <c r="E147" s="35" t="s">
        <v>149</v>
      </c>
      <c r="F147" s="20" t="s">
        <v>235</v>
      </c>
      <c r="G147" s="35" t="s">
        <v>574</v>
      </c>
      <c r="H147" s="20" t="s">
        <v>110</v>
      </c>
      <c r="I147" s="20"/>
      <c r="J147" s="266"/>
      <c r="K147" s="73" t="s">
        <v>14</v>
      </c>
    </row>
    <row r="148" spans="1:11" s="212" customFormat="1" ht="18.75" customHeight="1">
      <c r="A148" s="20">
        <v>7</v>
      </c>
      <c r="B148" s="66" t="s">
        <v>586</v>
      </c>
      <c r="C148" s="78"/>
      <c r="D148" s="218" t="s">
        <v>587</v>
      </c>
      <c r="E148" s="35" t="s">
        <v>149</v>
      </c>
      <c r="F148" s="20" t="s">
        <v>588</v>
      </c>
      <c r="G148" s="35" t="s">
        <v>574</v>
      </c>
      <c r="H148" s="20" t="s">
        <v>3</v>
      </c>
      <c r="I148" s="20"/>
      <c r="J148" s="266"/>
      <c r="K148" s="73" t="s">
        <v>14</v>
      </c>
    </row>
    <row r="149" spans="1:11" s="212" customFormat="1" ht="18.75" customHeight="1">
      <c r="A149" s="20">
        <v>8</v>
      </c>
      <c r="B149" s="66" t="s">
        <v>589</v>
      </c>
      <c r="C149" s="77" t="s">
        <v>590</v>
      </c>
      <c r="D149" s="217"/>
      <c r="E149" s="35" t="s">
        <v>149</v>
      </c>
      <c r="F149" s="20" t="s">
        <v>588</v>
      </c>
      <c r="G149" s="35" t="s">
        <v>574</v>
      </c>
      <c r="H149" s="20" t="s">
        <v>3</v>
      </c>
      <c r="I149" s="20"/>
      <c r="J149" s="266"/>
      <c r="K149" s="73" t="s">
        <v>14</v>
      </c>
    </row>
    <row r="150" spans="1:11" s="212" customFormat="1" ht="18.75" customHeight="1">
      <c r="A150" s="20">
        <v>9</v>
      </c>
      <c r="B150" s="66" t="s">
        <v>591</v>
      </c>
      <c r="C150" s="77" t="s">
        <v>592</v>
      </c>
      <c r="D150" s="217"/>
      <c r="E150" s="35" t="s">
        <v>232</v>
      </c>
      <c r="F150" s="216" t="s">
        <v>238</v>
      </c>
      <c r="G150" s="35" t="s">
        <v>574</v>
      </c>
      <c r="H150" s="20" t="s">
        <v>3</v>
      </c>
      <c r="I150" s="20"/>
      <c r="J150" s="266"/>
      <c r="K150" s="73" t="s">
        <v>14</v>
      </c>
    </row>
    <row r="151" spans="1:11" s="212" customFormat="1" ht="18.75" customHeight="1">
      <c r="A151" s="20">
        <v>10</v>
      </c>
      <c r="B151" s="66" t="s">
        <v>593</v>
      </c>
      <c r="C151" s="77" t="s">
        <v>594</v>
      </c>
      <c r="D151" s="217"/>
      <c r="E151" s="35" t="s">
        <v>149</v>
      </c>
      <c r="F151" s="20" t="s">
        <v>246</v>
      </c>
      <c r="G151" s="35" t="s">
        <v>574</v>
      </c>
      <c r="H151" s="20" t="s">
        <v>3</v>
      </c>
      <c r="I151" s="20"/>
      <c r="J151" s="266"/>
      <c r="K151" s="73" t="s">
        <v>14</v>
      </c>
    </row>
    <row r="152" spans="1:11" s="212" customFormat="1" ht="18.75" customHeight="1">
      <c r="A152" s="20">
        <v>11</v>
      </c>
      <c r="B152" s="21" t="s">
        <v>595</v>
      </c>
      <c r="C152" s="78"/>
      <c r="D152" s="77" t="s">
        <v>596</v>
      </c>
      <c r="E152" s="35" t="s">
        <v>65</v>
      </c>
      <c r="F152" s="216" t="s">
        <v>577</v>
      </c>
      <c r="G152" s="20" t="s">
        <v>9</v>
      </c>
      <c r="H152" s="20" t="s">
        <v>3</v>
      </c>
      <c r="I152" s="20"/>
      <c r="J152" s="266"/>
      <c r="K152" s="73" t="s">
        <v>14</v>
      </c>
    </row>
    <row r="153" spans="1:11" s="212" customFormat="1" ht="18.75" customHeight="1">
      <c r="A153" s="20">
        <v>12</v>
      </c>
      <c r="B153" s="66" t="s">
        <v>251</v>
      </c>
      <c r="C153" s="28" t="s">
        <v>252</v>
      </c>
      <c r="D153" s="28"/>
      <c r="E153" s="35" t="s">
        <v>65</v>
      </c>
      <c r="F153" s="216" t="s">
        <v>235</v>
      </c>
      <c r="G153" s="20" t="s">
        <v>9</v>
      </c>
      <c r="H153" s="35" t="s">
        <v>3</v>
      </c>
      <c r="I153" s="20"/>
      <c r="J153" s="266"/>
      <c r="K153" s="73" t="s">
        <v>14</v>
      </c>
    </row>
    <row r="154" spans="1:11" s="212" customFormat="1" ht="18.75" customHeight="1">
      <c r="A154" s="20">
        <v>13</v>
      </c>
      <c r="B154" s="68" t="s">
        <v>236</v>
      </c>
      <c r="C154" s="28" t="s">
        <v>237</v>
      </c>
      <c r="D154" s="28"/>
      <c r="E154" s="35" t="s">
        <v>65</v>
      </c>
      <c r="F154" s="216" t="s">
        <v>238</v>
      </c>
      <c r="G154" s="20" t="s">
        <v>9</v>
      </c>
      <c r="H154" s="35" t="s">
        <v>3</v>
      </c>
      <c r="I154" s="20"/>
      <c r="J154" s="266"/>
      <c r="K154" s="73" t="s">
        <v>14</v>
      </c>
    </row>
    <row r="155" spans="1:11" s="212" customFormat="1" ht="18.75" customHeight="1">
      <c r="A155" s="20">
        <v>14</v>
      </c>
      <c r="B155" s="66" t="s">
        <v>250</v>
      </c>
      <c r="C155" s="103" t="s">
        <v>3500</v>
      </c>
      <c r="D155" s="28"/>
      <c r="E155" s="35" t="s">
        <v>65</v>
      </c>
      <c r="F155" s="216" t="s">
        <v>238</v>
      </c>
      <c r="G155" s="20" t="s">
        <v>9</v>
      </c>
      <c r="H155" s="35" t="s">
        <v>3</v>
      </c>
      <c r="I155" s="20"/>
      <c r="J155" s="266"/>
      <c r="K155" s="73" t="s">
        <v>14</v>
      </c>
    </row>
    <row r="156" spans="1:11" s="212" customFormat="1" ht="18.75" customHeight="1">
      <c r="A156" s="20">
        <v>15</v>
      </c>
      <c r="B156" s="68" t="s">
        <v>253</v>
      </c>
      <c r="C156" s="103" t="s">
        <v>146</v>
      </c>
      <c r="D156" s="28"/>
      <c r="E156" s="35" t="s">
        <v>65</v>
      </c>
      <c r="F156" s="216" t="s">
        <v>238</v>
      </c>
      <c r="G156" s="20" t="s">
        <v>9</v>
      </c>
      <c r="H156" s="35" t="s">
        <v>3</v>
      </c>
      <c r="I156" s="20"/>
      <c r="J156" s="266"/>
      <c r="K156" s="73" t="s">
        <v>14</v>
      </c>
    </row>
    <row r="157" spans="1:11" s="215" customFormat="1" ht="18.75" customHeight="1">
      <c r="A157" s="20">
        <v>16</v>
      </c>
      <c r="B157" s="66" t="s">
        <v>241</v>
      </c>
      <c r="C157" s="28" t="s">
        <v>242</v>
      </c>
      <c r="D157" s="28"/>
      <c r="E157" s="35" t="s">
        <v>65</v>
      </c>
      <c r="F157" s="216" t="s">
        <v>243</v>
      </c>
      <c r="G157" s="20" t="s">
        <v>9</v>
      </c>
      <c r="H157" s="35" t="s">
        <v>3</v>
      </c>
      <c r="I157" s="20"/>
      <c r="J157" s="266"/>
      <c r="K157" s="73" t="s">
        <v>14</v>
      </c>
    </row>
    <row r="158" spans="1:11" s="212" customFormat="1" ht="18.75" customHeight="1">
      <c r="A158" s="20">
        <v>17</v>
      </c>
      <c r="B158" s="66" t="s">
        <v>597</v>
      </c>
      <c r="C158" s="77" t="s">
        <v>598</v>
      </c>
      <c r="D158" s="217"/>
      <c r="E158" s="35" t="s">
        <v>65</v>
      </c>
      <c r="F158" s="216" t="s">
        <v>243</v>
      </c>
      <c r="G158" s="20" t="s">
        <v>9</v>
      </c>
      <c r="H158" s="35" t="s">
        <v>3</v>
      </c>
      <c r="I158" s="20"/>
      <c r="J158" s="266"/>
      <c r="K158" s="73" t="s">
        <v>14</v>
      </c>
    </row>
    <row r="159" spans="1:11" s="212" customFormat="1" ht="18.75" customHeight="1">
      <c r="A159" s="20">
        <v>18</v>
      </c>
      <c r="B159" s="66" t="s">
        <v>248</v>
      </c>
      <c r="C159" s="28"/>
      <c r="D159" s="103" t="s">
        <v>249</v>
      </c>
      <c r="E159" s="35" t="s">
        <v>65</v>
      </c>
      <c r="F159" s="216" t="s">
        <v>243</v>
      </c>
      <c r="G159" s="20" t="s">
        <v>9</v>
      </c>
      <c r="H159" s="35" t="s">
        <v>3</v>
      </c>
      <c r="I159" s="20"/>
      <c r="J159" s="266"/>
      <c r="K159" s="73" t="s">
        <v>14</v>
      </c>
    </row>
    <row r="160" spans="1:11" s="212" customFormat="1" ht="18.75" customHeight="1">
      <c r="A160" s="20">
        <v>19</v>
      </c>
      <c r="B160" s="66" t="s">
        <v>599</v>
      </c>
      <c r="C160" s="20"/>
      <c r="D160" s="218" t="s">
        <v>600</v>
      </c>
      <c r="E160" s="35" t="s">
        <v>65</v>
      </c>
      <c r="F160" s="216" t="s">
        <v>243</v>
      </c>
      <c r="G160" s="20" t="s">
        <v>9</v>
      </c>
      <c r="H160" s="20" t="s">
        <v>110</v>
      </c>
      <c r="I160" s="20"/>
      <c r="J160" s="266"/>
      <c r="K160" s="73" t="s">
        <v>14</v>
      </c>
    </row>
    <row r="161" spans="1:11" s="212" customFormat="1" ht="18.75" customHeight="1">
      <c r="A161" s="20">
        <v>20</v>
      </c>
      <c r="B161" s="66" t="s">
        <v>244</v>
      </c>
      <c r="C161" s="28"/>
      <c r="D161" s="103" t="s">
        <v>245</v>
      </c>
      <c r="E161" s="35" t="s">
        <v>65</v>
      </c>
      <c r="F161" s="216" t="s">
        <v>246</v>
      </c>
      <c r="G161" s="20" t="s">
        <v>9</v>
      </c>
      <c r="H161" s="35" t="s">
        <v>3</v>
      </c>
      <c r="I161" s="20"/>
      <c r="J161" s="266"/>
      <c r="K161" s="73" t="s">
        <v>14</v>
      </c>
    </row>
    <row r="162" spans="1:11" s="212" customFormat="1" ht="18.75" customHeight="1">
      <c r="A162" s="20">
        <v>21</v>
      </c>
      <c r="B162" s="66" t="s">
        <v>601</v>
      </c>
      <c r="C162" s="77" t="s">
        <v>602</v>
      </c>
      <c r="D162" s="217"/>
      <c r="E162" s="35" t="s">
        <v>65</v>
      </c>
      <c r="F162" s="216" t="s">
        <v>246</v>
      </c>
      <c r="G162" s="20" t="s">
        <v>9</v>
      </c>
      <c r="H162" s="35" t="s">
        <v>3</v>
      </c>
      <c r="I162" s="20"/>
      <c r="J162" s="266"/>
      <c r="K162" s="73" t="s">
        <v>14</v>
      </c>
    </row>
    <row r="163" spans="1:11" s="211" customFormat="1" ht="18.75" customHeight="1">
      <c r="A163" s="46"/>
      <c r="B163" s="214" t="s">
        <v>611</v>
      </c>
      <c r="C163" s="60"/>
      <c r="D163" s="60"/>
      <c r="E163" s="60"/>
      <c r="F163" s="60"/>
      <c r="G163" s="60"/>
      <c r="H163" s="60"/>
      <c r="I163" s="60"/>
      <c r="J163" s="327">
        <f>COUNTIF(K164:K166,"x")</f>
        <v>3</v>
      </c>
      <c r="K163" s="265"/>
    </row>
    <row r="164" spans="1:11" s="212" customFormat="1" ht="18.75" customHeight="1">
      <c r="A164" s="20">
        <v>1</v>
      </c>
      <c r="B164" s="68" t="s">
        <v>254</v>
      </c>
      <c r="C164" s="28" t="s">
        <v>255</v>
      </c>
      <c r="D164" s="28"/>
      <c r="E164" s="35" t="s">
        <v>65</v>
      </c>
      <c r="F164" s="91" t="s">
        <v>9</v>
      </c>
      <c r="G164" s="20" t="s">
        <v>9</v>
      </c>
      <c r="H164" s="35" t="s">
        <v>3</v>
      </c>
      <c r="I164" s="20"/>
      <c r="J164" s="266"/>
      <c r="K164" s="73" t="s">
        <v>14</v>
      </c>
    </row>
    <row r="165" spans="1:11" s="212" customFormat="1" ht="18.75" customHeight="1">
      <c r="A165" s="20">
        <v>2</v>
      </c>
      <c r="B165" s="21" t="s">
        <v>610</v>
      </c>
      <c r="C165" s="78"/>
      <c r="D165" s="77" t="s">
        <v>614</v>
      </c>
      <c r="E165" s="20" t="s">
        <v>312</v>
      </c>
      <c r="F165" s="77" t="s">
        <v>9</v>
      </c>
      <c r="G165" s="20" t="s">
        <v>9</v>
      </c>
      <c r="H165" s="20" t="s">
        <v>110</v>
      </c>
      <c r="I165" s="78"/>
      <c r="J165" s="266"/>
      <c r="K165" s="73" t="s">
        <v>14</v>
      </c>
    </row>
    <row r="166" spans="1:11" s="212" customFormat="1" ht="18.75" customHeight="1">
      <c r="A166" s="20">
        <v>3</v>
      </c>
      <c r="B166" s="21" t="s">
        <v>407</v>
      </c>
      <c r="C166" s="78"/>
      <c r="D166" s="77" t="s">
        <v>613</v>
      </c>
      <c r="E166" s="20" t="s">
        <v>65</v>
      </c>
      <c r="F166" s="77" t="s">
        <v>612</v>
      </c>
      <c r="G166" s="20" t="s">
        <v>9</v>
      </c>
      <c r="H166" s="20" t="s">
        <v>110</v>
      </c>
      <c r="I166" s="78"/>
      <c r="J166" s="266"/>
      <c r="K166" s="73" t="s">
        <v>14</v>
      </c>
    </row>
    <row r="167" spans="1:11" s="211" customFormat="1" ht="18.75" customHeight="1">
      <c r="A167" s="46"/>
      <c r="B167" s="207" t="s">
        <v>623</v>
      </c>
      <c r="C167" s="207"/>
      <c r="D167" s="207"/>
      <c r="E167" s="207"/>
      <c r="F167" s="207"/>
      <c r="G167" s="207"/>
      <c r="H167" s="207"/>
      <c r="I167" s="207"/>
      <c r="J167" s="327">
        <f>COUNTIF(K168:K172,"x")</f>
        <v>5</v>
      </c>
      <c r="K167" s="265"/>
    </row>
    <row r="168" spans="1:11" s="212" customFormat="1" ht="18.75" customHeight="1">
      <c r="A168" s="20">
        <v>1</v>
      </c>
      <c r="B168" s="21" t="s">
        <v>615</v>
      </c>
      <c r="C168" s="23"/>
      <c r="D168" s="77" t="s">
        <v>534</v>
      </c>
      <c r="E168" s="20" t="s">
        <v>65</v>
      </c>
      <c r="F168" s="20" t="s">
        <v>256</v>
      </c>
      <c r="G168" s="20" t="s">
        <v>9</v>
      </c>
      <c r="H168" s="35" t="s">
        <v>3</v>
      </c>
      <c r="I168" s="20"/>
      <c r="J168" s="266"/>
      <c r="K168" s="73" t="s">
        <v>14</v>
      </c>
    </row>
    <row r="169" spans="1:11" s="212" customFormat="1" ht="18.75" customHeight="1">
      <c r="A169" s="20">
        <v>2</v>
      </c>
      <c r="B169" s="21" t="s">
        <v>616</v>
      </c>
      <c r="C169" s="23" t="s">
        <v>617</v>
      </c>
      <c r="D169" s="20"/>
      <c r="E169" s="23" t="s">
        <v>61</v>
      </c>
      <c r="F169" s="20" t="s">
        <v>266</v>
      </c>
      <c r="G169" s="20" t="s">
        <v>9</v>
      </c>
      <c r="H169" s="35" t="s">
        <v>3</v>
      </c>
      <c r="I169" s="20"/>
      <c r="J169" s="266"/>
      <c r="K169" s="73" t="s">
        <v>14</v>
      </c>
    </row>
    <row r="170" spans="1:11" s="212" customFormat="1" ht="18.75" customHeight="1">
      <c r="A170" s="20">
        <v>3</v>
      </c>
      <c r="B170" s="21" t="s">
        <v>618</v>
      </c>
      <c r="C170" s="23" t="s">
        <v>486</v>
      </c>
      <c r="D170" s="77"/>
      <c r="E170" s="20" t="s">
        <v>65</v>
      </c>
      <c r="F170" s="20" t="s">
        <v>625</v>
      </c>
      <c r="G170" s="20" t="s">
        <v>9</v>
      </c>
      <c r="H170" s="35" t="s">
        <v>3</v>
      </c>
      <c r="I170" s="20"/>
      <c r="J170" s="266"/>
      <c r="K170" s="73" t="s">
        <v>14</v>
      </c>
    </row>
    <row r="171" spans="1:11" s="212" customFormat="1" ht="18.75" customHeight="1">
      <c r="A171" s="20">
        <v>4</v>
      </c>
      <c r="B171" s="21" t="s">
        <v>619</v>
      </c>
      <c r="C171" s="23"/>
      <c r="D171" s="77" t="s">
        <v>620</v>
      </c>
      <c r="E171" s="20" t="s">
        <v>65</v>
      </c>
      <c r="F171" s="20" t="s">
        <v>626</v>
      </c>
      <c r="G171" s="20" t="s">
        <v>9</v>
      </c>
      <c r="H171" s="35" t="s">
        <v>3</v>
      </c>
      <c r="I171" s="20"/>
      <c r="J171" s="266"/>
      <c r="K171" s="73" t="s">
        <v>14</v>
      </c>
    </row>
    <row r="172" spans="1:11" s="212" customFormat="1" ht="18.75" customHeight="1">
      <c r="A172" s="20">
        <v>5</v>
      </c>
      <c r="B172" s="21" t="s">
        <v>621</v>
      </c>
      <c r="C172" s="23" t="s">
        <v>622</v>
      </c>
      <c r="D172" s="77"/>
      <c r="E172" s="20" t="s">
        <v>65</v>
      </c>
      <c r="F172" s="20" t="s">
        <v>258</v>
      </c>
      <c r="G172" s="20" t="s">
        <v>9</v>
      </c>
      <c r="H172" s="35" t="s">
        <v>3</v>
      </c>
      <c r="I172" s="20"/>
      <c r="J172" s="266"/>
      <c r="K172" s="73" t="s">
        <v>14</v>
      </c>
    </row>
    <row r="173" spans="1:11" s="211" customFormat="1" ht="18.75" customHeight="1">
      <c r="A173" s="46"/>
      <c r="B173" s="260" t="s">
        <v>609</v>
      </c>
      <c r="C173" s="46"/>
      <c r="D173" s="46"/>
      <c r="E173" s="46"/>
      <c r="F173" s="46"/>
      <c r="G173" s="46"/>
      <c r="H173" s="46"/>
      <c r="I173" s="46"/>
      <c r="J173" s="327">
        <f>COUNTIF(K174:K175,"x")</f>
        <v>2</v>
      </c>
      <c r="K173" s="265"/>
    </row>
    <row r="174" spans="1:11" s="212" customFormat="1" ht="18.75" customHeight="1">
      <c r="A174" s="20">
        <v>1</v>
      </c>
      <c r="B174" s="21" t="s">
        <v>603</v>
      </c>
      <c r="C174" s="77" t="s">
        <v>604</v>
      </c>
      <c r="D174" s="78"/>
      <c r="E174" s="78" t="s">
        <v>232</v>
      </c>
      <c r="F174" s="78" t="s">
        <v>607</v>
      </c>
      <c r="G174" s="20" t="s">
        <v>574</v>
      </c>
      <c r="H174" s="20" t="s">
        <v>3</v>
      </c>
      <c r="I174" s="20"/>
      <c r="J174" s="266"/>
      <c r="K174" s="73" t="s">
        <v>14</v>
      </c>
    </row>
    <row r="175" spans="1:11" s="212" customFormat="1" ht="18.75" customHeight="1">
      <c r="A175" s="20">
        <v>2</v>
      </c>
      <c r="B175" s="21" t="s">
        <v>605</v>
      </c>
      <c r="C175" s="20"/>
      <c r="D175" s="23" t="s">
        <v>606</v>
      </c>
      <c r="E175" s="78" t="s">
        <v>232</v>
      </c>
      <c r="F175" s="23" t="s">
        <v>608</v>
      </c>
      <c r="G175" s="20" t="s">
        <v>574</v>
      </c>
      <c r="H175" s="20" t="s">
        <v>3</v>
      </c>
      <c r="I175" s="20"/>
      <c r="J175" s="266"/>
      <c r="K175" s="73" t="s">
        <v>14</v>
      </c>
    </row>
    <row r="176" spans="1:11" s="211" customFormat="1" ht="18.75" customHeight="1">
      <c r="A176" s="46"/>
      <c r="B176" s="260" t="s">
        <v>1124</v>
      </c>
      <c r="C176" s="46"/>
      <c r="D176" s="46"/>
      <c r="E176" s="46"/>
      <c r="F176" s="46"/>
      <c r="G176" s="46"/>
      <c r="H176" s="46"/>
      <c r="I176" s="46"/>
      <c r="J176" s="327">
        <f>COUNTIF(K177:K181,"x")</f>
        <v>5</v>
      </c>
      <c r="K176" s="265"/>
    </row>
    <row r="177" spans="1:11" s="212" customFormat="1" ht="18.75" customHeight="1">
      <c r="A177" s="20">
        <v>1</v>
      </c>
      <c r="B177" s="21" t="s">
        <v>627</v>
      </c>
      <c r="C177" s="23" t="s">
        <v>628</v>
      </c>
      <c r="D177" s="77"/>
      <c r="E177" s="35" t="s">
        <v>65</v>
      </c>
      <c r="F177" s="20" t="s">
        <v>9</v>
      </c>
      <c r="G177" s="20" t="s">
        <v>9</v>
      </c>
      <c r="H177" s="20" t="s">
        <v>3</v>
      </c>
      <c r="I177" s="20"/>
      <c r="J177" s="266"/>
      <c r="K177" s="73" t="s">
        <v>14</v>
      </c>
    </row>
    <row r="178" spans="1:11" s="212" customFormat="1" ht="18.75" customHeight="1">
      <c r="A178" s="20">
        <v>2</v>
      </c>
      <c r="B178" s="21" t="s">
        <v>629</v>
      </c>
      <c r="C178" s="23"/>
      <c r="D178" s="77" t="s">
        <v>630</v>
      </c>
      <c r="E178" s="35" t="s">
        <v>65</v>
      </c>
      <c r="F178" s="20" t="s">
        <v>9</v>
      </c>
      <c r="G178" s="20" t="s">
        <v>9</v>
      </c>
      <c r="H178" s="20" t="s">
        <v>110</v>
      </c>
      <c r="I178" s="20"/>
      <c r="J178" s="266"/>
      <c r="K178" s="73" t="s">
        <v>14</v>
      </c>
    </row>
    <row r="179" spans="1:11" s="212" customFormat="1" ht="18.75" customHeight="1">
      <c r="A179" s="20">
        <v>3</v>
      </c>
      <c r="B179" s="21" t="s">
        <v>631</v>
      </c>
      <c r="C179" s="20"/>
      <c r="D179" s="77" t="s">
        <v>212</v>
      </c>
      <c r="E179" s="35" t="s">
        <v>65</v>
      </c>
      <c r="F179" s="20" t="s">
        <v>632</v>
      </c>
      <c r="G179" s="20" t="s">
        <v>9</v>
      </c>
      <c r="H179" s="20" t="s">
        <v>3</v>
      </c>
      <c r="I179" s="20"/>
      <c r="J179" s="266"/>
      <c r="K179" s="73" t="s">
        <v>14</v>
      </c>
    </row>
    <row r="180" spans="1:11" s="212" customFormat="1" ht="18.75" customHeight="1">
      <c r="A180" s="20">
        <v>4</v>
      </c>
      <c r="B180" s="21" t="s">
        <v>633</v>
      </c>
      <c r="C180" s="23" t="s">
        <v>634</v>
      </c>
      <c r="D180" s="78"/>
      <c r="E180" s="35" t="s">
        <v>65</v>
      </c>
      <c r="F180" s="20" t="s">
        <v>632</v>
      </c>
      <c r="G180" s="20" t="s">
        <v>9</v>
      </c>
      <c r="H180" s="20" t="s">
        <v>3</v>
      </c>
      <c r="I180" s="46"/>
      <c r="J180" s="266"/>
      <c r="K180" s="73" t="s">
        <v>14</v>
      </c>
    </row>
    <row r="181" spans="1:11" s="212" customFormat="1" ht="18.75" customHeight="1">
      <c r="A181" s="20">
        <v>5</v>
      </c>
      <c r="B181" s="68" t="s">
        <v>262</v>
      </c>
      <c r="C181" s="40"/>
      <c r="D181" s="40" t="s">
        <v>263</v>
      </c>
      <c r="E181" s="35" t="s">
        <v>65</v>
      </c>
      <c r="F181" s="35" t="s">
        <v>261</v>
      </c>
      <c r="G181" s="20" t="s">
        <v>9</v>
      </c>
      <c r="H181" s="35" t="s">
        <v>110</v>
      </c>
      <c r="I181" s="20"/>
      <c r="J181" s="266"/>
      <c r="K181" s="73" t="s">
        <v>14</v>
      </c>
    </row>
    <row r="182" spans="1:11" s="211" customFormat="1" ht="18.75" customHeight="1">
      <c r="A182" s="46"/>
      <c r="B182" s="260" t="s">
        <v>1125</v>
      </c>
      <c r="C182" s="46"/>
      <c r="D182" s="46"/>
      <c r="E182" s="46"/>
      <c r="F182" s="46"/>
      <c r="G182" s="46"/>
      <c r="H182" s="46"/>
      <c r="I182" s="46"/>
      <c r="J182" s="327">
        <f>COUNTIF(K183:K217,"x")</f>
        <v>35</v>
      </c>
      <c r="K182" s="265"/>
    </row>
    <row r="183" spans="1:11" s="212" customFormat="1" ht="18.75" customHeight="1">
      <c r="A183" s="20">
        <v>1</v>
      </c>
      <c r="B183" s="66" t="s">
        <v>284</v>
      </c>
      <c r="C183" s="42" t="s">
        <v>285</v>
      </c>
      <c r="D183" s="42"/>
      <c r="E183" s="35" t="s">
        <v>65</v>
      </c>
      <c r="F183" s="216" t="s">
        <v>266</v>
      </c>
      <c r="G183" s="35" t="s">
        <v>624</v>
      </c>
      <c r="H183" s="35" t="s">
        <v>3</v>
      </c>
      <c r="I183" s="35"/>
      <c r="J183" s="266"/>
      <c r="K183" s="73" t="s">
        <v>14</v>
      </c>
    </row>
    <row r="184" spans="1:11" s="212" customFormat="1" ht="18.75" customHeight="1">
      <c r="A184" s="20">
        <v>2</v>
      </c>
      <c r="B184" s="68" t="s">
        <v>264</v>
      </c>
      <c r="C184" s="40"/>
      <c r="D184" s="40" t="s">
        <v>265</v>
      </c>
      <c r="E184" s="35" t="s">
        <v>65</v>
      </c>
      <c r="F184" s="35" t="s">
        <v>266</v>
      </c>
      <c r="G184" s="35" t="s">
        <v>624</v>
      </c>
      <c r="H184" s="35" t="s">
        <v>3</v>
      </c>
      <c r="I184" s="35"/>
      <c r="J184" s="266"/>
      <c r="K184" s="73" t="s">
        <v>14</v>
      </c>
    </row>
    <row r="185" spans="1:11" s="212" customFormat="1" ht="18.75" customHeight="1">
      <c r="A185" s="20">
        <v>3</v>
      </c>
      <c r="B185" s="221" t="s">
        <v>635</v>
      </c>
      <c r="C185" s="220"/>
      <c r="D185" s="222" t="s">
        <v>636</v>
      </c>
      <c r="E185" s="220" t="s">
        <v>65</v>
      </c>
      <c r="F185" s="35" t="s">
        <v>266</v>
      </c>
      <c r="G185" s="35" t="s">
        <v>624</v>
      </c>
      <c r="H185" s="220" t="s">
        <v>3</v>
      </c>
      <c r="I185" s="220"/>
      <c r="J185" s="266"/>
      <c r="K185" s="73" t="s">
        <v>14</v>
      </c>
    </row>
    <row r="186" spans="1:11" s="212" customFormat="1" ht="18.75" customHeight="1">
      <c r="A186" s="20">
        <v>4</v>
      </c>
      <c r="B186" s="68" t="s">
        <v>268</v>
      </c>
      <c r="C186" s="44"/>
      <c r="D186" s="40" t="s">
        <v>269</v>
      </c>
      <c r="E186" s="35" t="s">
        <v>65</v>
      </c>
      <c r="F186" s="35" t="s">
        <v>266</v>
      </c>
      <c r="G186" s="35" t="s">
        <v>624</v>
      </c>
      <c r="H186" s="35" t="s">
        <v>270</v>
      </c>
      <c r="I186" s="35"/>
      <c r="J186" s="266"/>
      <c r="K186" s="73" t="s">
        <v>14</v>
      </c>
    </row>
    <row r="187" spans="1:11" s="212" customFormat="1" ht="18.75" customHeight="1">
      <c r="A187" s="20">
        <v>5</v>
      </c>
      <c r="B187" s="221" t="s">
        <v>267</v>
      </c>
      <c r="C187" s="220"/>
      <c r="D187" s="222" t="s">
        <v>3502</v>
      </c>
      <c r="E187" s="220" t="s">
        <v>65</v>
      </c>
      <c r="F187" s="35" t="s">
        <v>266</v>
      </c>
      <c r="G187" s="35" t="s">
        <v>624</v>
      </c>
      <c r="H187" s="220" t="s">
        <v>3</v>
      </c>
      <c r="I187" s="220"/>
      <c r="J187" s="266"/>
      <c r="K187" s="73" t="s">
        <v>14</v>
      </c>
    </row>
    <row r="188" spans="1:11" s="212" customFormat="1" ht="18.75" customHeight="1">
      <c r="A188" s="20">
        <v>6</v>
      </c>
      <c r="B188" s="66" t="s">
        <v>286</v>
      </c>
      <c r="C188" s="216"/>
      <c r="D188" s="218" t="s">
        <v>3503</v>
      </c>
      <c r="E188" s="216" t="s">
        <v>65</v>
      </c>
      <c r="F188" s="35" t="s">
        <v>266</v>
      </c>
      <c r="G188" s="35" t="s">
        <v>624</v>
      </c>
      <c r="H188" s="220" t="s">
        <v>3</v>
      </c>
      <c r="I188" s="220"/>
      <c r="J188" s="266"/>
      <c r="K188" s="73" t="s">
        <v>14</v>
      </c>
    </row>
    <row r="189" spans="1:11" s="212" customFormat="1" ht="18.75" customHeight="1">
      <c r="A189" s="20">
        <v>7</v>
      </c>
      <c r="B189" s="221" t="s">
        <v>637</v>
      </c>
      <c r="C189" s="220"/>
      <c r="D189" s="222" t="s">
        <v>638</v>
      </c>
      <c r="E189" s="220" t="s">
        <v>65</v>
      </c>
      <c r="F189" s="35" t="s">
        <v>266</v>
      </c>
      <c r="G189" s="35" t="s">
        <v>624</v>
      </c>
      <c r="H189" s="220" t="s">
        <v>3</v>
      </c>
      <c r="I189" s="220"/>
      <c r="J189" s="266"/>
      <c r="K189" s="73" t="s">
        <v>14</v>
      </c>
    </row>
    <row r="190" spans="1:11" s="212" customFormat="1" ht="18.75" customHeight="1">
      <c r="A190" s="20">
        <v>8</v>
      </c>
      <c r="B190" s="66" t="s">
        <v>273</v>
      </c>
      <c r="C190" s="40" t="s">
        <v>274</v>
      </c>
      <c r="D190" s="40"/>
      <c r="E190" s="35" t="s">
        <v>65</v>
      </c>
      <c r="F190" s="35" t="s">
        <v>266</v>
      </c>
      <c r="G190" s="35" t="s">
        <v>624</v>
      </c>
      <c r="H190" s="35" t="s">
        <v>3</v>
      </c>
      <c r="I190" s="35"/>
      <c r="J190" s="266"/>
      <c r="K190" s="73" t="s">
        <v>14</v>
      </c>
    </row>
    <row r="191" spans="1:11" s="212" customFormat="1" ht="18.75" customHeight="1">
      <c r="A191" s="20">
        <v>9</v>
      </c>
      <c r="B191" s="68" t="s">
        <v>271</v>
      </c>
      <c r="C191" s="40"/>
      <c r="D191" s="44" t="s">
        <v>272</v>
      </c>
      <c r="E191" s="35" t="s">
        <v>65</v>
      </c>
      <c r="F191" s="35" t="s">
        <v>266</v>
      </c>
      <c r="G191" s="35" t="s">
        <v>624</v>
      </c>
      <c r="H191" s="35" t="s">
        <v>3</v>
      </c>
      <c r="I191" s="35"/>
      <c r="J191" s="266"/>
      <c r="K191" s="73" t="s">
        <v>14</v>
      </c>
    </row>
    <row r="192" spans="1:11" s="212" customFormat="1" ht="18.75" customHeight="1">
      <c r="A192" s="20">
        <v>10</v>
      </c>
      <c r="B192" s="221" t="s">
        <v>639</v>
      </c>
      <c r="C192" s="220"/>
      <c r="D192" s="222" t="s">
        <v>640</v>
      </c>
      <c r="E192" s="220" t="s">
        <v>65</v>
      </c>
      <c r="F192" s="35" t="s">
        <v>266</v>
      </c>
      <c r="G192" s="35" t="s">
        <v>624</v>
      </c>
      <c r="H192" s="220" t="s">
        <v>110</v>
      </c>
      <c r="I192" s="220"/>
      <c r="J192" s="266"/>
      <c r="K192" s="73" t="s">
        <v>14</v>
      </c>
    </row>
    <row r="193" spans="1:11" s="212" customFormat="1" ht="18.75" customHeight="1">
      <c r="A193" s="20">
        <v>11</v>
      </c>
      <c r="B193" s="221" t="s">
        <v>641</v>
      </c>
      <c r="C193" s="220"/>
      <c r="D193" s="222" t="s">
        <v>642</v>
      </c>
      <c r="E193" s="220" t="s">
        <v>65</v>
      </c>
      <c r="F193" s="35" t="s">
        <v>266</v>
      </c>
      <c r="G193" s="35" t="s">
        <v>624</v>
      </c>
      <c r="H193" s="220" t="s">
        <v>3</v>
      </c>
      <c r="I193" s="220"/>
      <c r="J193" s="266"/>
      <c r="K193" s="73" t="s">
        <v>14</v>
      </c>
    </row>
    <row r="194" spans="1:11" s="212" customFormat="1" ht="18.75" customHeight="1">
      <c r="A194" s="20">
        <v>12</v>
      </c>
      <c r="B194" s="221" t="s">
        <v>643</v>
      </c>
      <c r="C194" s="220"/>
      <c r="D194" s="222" t="s">
        <v>644</v>
      </c>
      <c r="E194" s="220" t="s">
        <v>65</v>
      </c>
      <c r="F194" s="35" t="s">
        <v>266</v>
      </c>
      <c r="G194" s="35" t="s">
        <v>624</v>
      </c>
      <c r="H194" s="220" t="s">
        <v>110</v>
      </c>
      <c r="I194" s="220"/>
      <c r="J194" s="266"/>
      <c r="K194" s="73" t="s">
        <v>14</v>
      </c>
    </row>
    <row r="195" spans="1:11" s="212" customFormat="1" ht="18.75" customHeight="1">
      <c r="A195" s="20">
        <v>13</v>
      </c>
      <c r="B195" s="221" t="s">
        <v>260</v>
      </c>
      <c r="C195" s="220"/>
      <c r="D195" s="222" t="s">
        <v>645</v>
      </c>
      <c r="E195" s="220" t="s">
        <v>65</v>
      </c>
      <c r="F195" s="35" t="s">
        <v>266</v>
      </c>
      <c r="G195" s="35" t="s">
        <v>624</v>
      </c>
      <c r="H195" s="220" t="s">
        <v>110</v>
      </c>
      <c r="I195" s="220"/>
      <c r="J195" s="266"/>
      <c r="K195" s="73" t="s">
        <v>14</v>
      </c>
    </row>
    <row r="196" spans="1:11" s="212" customFormat="1" ht="18.75" customHeight="1">
      <c r="A196" s="20">
        <v>14</v>
      </c>
      <c r="B196" s="68" t="s">
        <v>275</v>
      </c>
      <c r="C196" s="42"/>
      <c r="D196" s="42" t="s">
        <v>276</v>
      </c>
      <c r="E196" s="35" t="s">
        <v>65</v>
      </c>
      <c r="F196" s="35" t="s">
        <v>266</v>
      </c>
      <c r="G196" s="35" t="s">
        <v>624</v>
      </c>
      <c r="H196" s="35" t="s">
        <v>3</v>
      </c>
      <c r="I196" s="35"/>
      <c r="J196" s="266"/>
      <c r="K196" s="73" t="s">
        <v>14</v>
      </c>
    </row>
    <row r="197" spans="1:11" s="212" customFormat="1" ht="18.75" customHeight="1">
      <c r="A197" s="20">
        <v>15</v>
      </c>
      <c r="B197" s="221" t="s">
        <v>646</v>
      </c>
      <c r="C197" s="222" t="s">
        <v>3504</v>
      </c>
      <c r="D197" s="222"/>
      <c r="E197" s="220" t="s">
        <v>65</v>
      </c>
      <c r="F197" s="35" t="s">
        <v>266</v>
      </c>
      <c r="G197" s="35" t="s">
        <v>624</v>
      </c>
      <c r="H197" s="220" t="s">
        <v>3</v>
      </c>
      <c r="I197" s="220"/>
      <c r="J197" s="266"/>
      <c r="K197" s="73" t="s">
        <v>14</v>
      </c>
    </row>
    <row r="198" spans="1:11" s="212" customFormat="1" ht="18.75" customHeight="1">
      <c r="A198" s="20">
        <v>16</v>
      </c>
      <c r="B198" s="68" t="s">
        <v>277</v>
      </c>
      <c r="C198" s="42" t="s">
        <v>278</v>
      </c>
      <c r="D198" s="42"/>
      <c r="E198" s="35" t="s">
        <v>65</v>
      </c>
      <c r="F198" s="35" t="s">
        <v>266</v>
      </c>
      <c r="G198" s="35" t="s">
        <v>624</v>
      </c>
      <c r="H198" s="35" t="s">
        <v>3</v>
      </c>
      <c r="I198" s="35"/>
      <c r="J198" s="266"/>
      <c r="K198" s="73" t="s">
        <v>14</v>
      </c>
    </row>
    <row r="199" spans="1:11" s="212" customFormat="1" ht="18.75" customHeight="1">
      <c r="A199" s="20">
        <v>17</v>
      </c>
      <c r="B199" s="221" t="s">
        <v>647</v>
      </c>
      <c r="C199" s="220"/>
      <c r="D199" s="222" t="s">
        <v>648</v>
      </c>
      <c r="E199" s="220" t="s">
        <v>65</v>
      </c>
      <c r="F199" s="35" t="s">
        <v>266</v>
      </c>
      <c r="G199" s="35" t="s">
        <v>624</v>
      </c>
      <c r="H199" s="220" t="s">
        <v>3</v>
      </c>
      <c r="I199" s="220"/>
      <c r="J199" s="266"/>
      <c r="K199" s="73" t="s">
        <v>14</v>
      </c>
    </row>
    <row r="200" spans="1:11" s="212" customFormat="1" ht="18.75" customHeight="1">
      <c r="A200" s="20">
        <v>18</v>
      </c>
      <c r="B200" s="66" t="s">
        <v>279</v>
      </c>
      <c r="C200" s="42"/>
      <c r="D200" s="42" t="s">
        <v>280</v>
      </c>
      <c r="E200" s="35" t="s">
        <v>65</v>
      </c>
      <c r="F200" s="35" t="s">
        <v>266</v>
      </c>
      <c r="G200" s="35" t="s">
        <v>624</v>
      </c>
      <c r="H200" s="35" t="s">
        <v>3</v>
      </c>
      <c r="I200" s="35"/>
      <c r="J200" s="266"/>
      <c r="K200" s="73" t="s">
        <v>14</v>
      </c>
    </row>
    <row r="201" spans="1:11" s="212" customFormat="1" ht="18.75" customHeight="1">
      <c r="A201" s="20">
        <v>19</v>
      </c>
      <c r="B201" s="221" t="s">
        <v>649</v>
      </c>
      <c r="C201" s="220"/>
      <c r="D201" s="222" t="s">
        <v>454</v>
      </c>
      <c r="E201" s="220" t="s">
        <v>65</v>
      </c>
      <c r="F201" s="35" t="s">
        <v>266</v>
      </c>
      <c r="G201" s="35" t="s">
        <v>624</v>
      </c>
      <c r="H201" s="220" t="s">
        <v>3</v>
      </c>
      <c r="I201" s="220"/>
      <c r="J201" s="266"/>
      <c r="K201" s="73" t="s">
        <v>14</v>
      </c>
    </row>
    <row r="202" spans="1:11" s="212" customFormat="1" ht="18.75" customHeight="1">
      <c r="A202" s="20">
        <v>20</v>
      </c>
      <c r="B202" s="221" t="s">
        <v>650</v>
      </c>
      <c r="C202" s="220"/>
      <c r="D202" s="222" t="s">
        <v>651</v>
      </c>
      <c r="E202" s="220" t="s">
        <v>65</v>
      </c>
      <c r="F202" s="35" t="s">
        <v>266</v>
      </c>
      <c r="G202" s="35" t="s">
        <v>624</v>
      </c>
      <c r="H202" s="220" t="s">
        <v>3</v>
      </c>
      <c r="I202" s="220"/>
      <c r="J202" s="266"/>
      <c r="K202" s="73" t="s">
        <v>14</v>
      </c>
    </row>
    <row r="203" spans="1:11" s="212" customFormat="1" ht="18.75" customHeight="1">
      <c r="A203" s="20">
        <v>21</v>
      </c>
      <c r="B203" s="66" t="s">
        <v>652</v>
      </c>
      <c r="C203" s="216"/>
      <c r="D203" s="218" t="s">
        <v>653</v>
      </c>
      <c r="E203" s="216" t="s">
        <v>65</v>
      </c>
      <c r="F203" s="216" t="s">
        <v>654</v>
      </c>
      <c r="G203" s="216" t="s">
        <v>624</v>
      </c>
      <c r="H203" s="220" t="s">
        <v>3</v>
      </c>
      <c r="I203" s="220"/>
      <c r="J203" s="266"/>
      <c r="K203" s="73" t="s">
        <v>14</v>
      </c>
    </row>
    <row r="204" spans="1:11" s="212" customFormat="1" ht="18.75" customHeight="1">
      <c r="A204" s="20">
        <v>22</v>
      </c>
      <c r="B204" s="66" t="s">
        <v>655</v>
      </c>
      <c r="C204" s="218" t="s">
        <v>656</v>
      </c>
      <c r="D204" s="217"/>
      <c r="E204" s="216" t="s">
        <v>65</v>
      </c>
      <c r="F204" s="216" t="s">
        <v>297</v>
      </c>
      <c r="G204" s="216" t="s">
        <v>624</v>
      </c>
      <c r="H204" s="220" t="s">
        <v>3</v>
      </c>
      <c r="I204" s="220"/>
      <c r="J204" s="266"/>
      <c r="K204" s="73" t="s">
        <v>14</v>
      </c>
    </row>
    <row r="205" spans="1:11" s="212" customFormat="1" ht="18.75" customHeight="1">
      <c r="A205" s="20">
        <v>23</v>
      </c>
      <c r="B205" s="66" t="s">
        <v>281</v>
      </c>
      <c r="C205" s="42"/>
      <c r="D205" s="45" t="s">
        <v>282</v>
      </c>
      <c r="E205" s="35" t="s">
        <v>65</v>
      </c>
      <c r="F205" s="216" t="s">
        <v>283</v>
      </c>
      <c r="G205" s="216" t="s">
        <v>624</v>
      </c>
      <c r="H205" s="35" t="s">
        <v>110</v>
      </c>
      <c r="I205" s="20"/>
      <c r="J205" s="266"/>
      <c r="K205" s="73" t="s">
        <v>14</v>
      </c>
    </row>
    <row r="206" spans="1:11" s="212" customFormat="1" ht="18.75" customHeight="1">
      <c r="A206" s="20">
        <v>24</v>
      </c>
      <c r="B206" s="66" t="s">
        <v>657</v>
      </c>
      <c r="C206" s="216"/>
      <c r="D206" s="218" t="s">
        <v>658</v>
      </c>
      <c r="E206" s="216" t="s">
        <v>65</v>
      </c>
      <c r="F206" s="216" t="s">
        <v>292</v>
      </c>
      <c r="G206" s="216" t="s">
        <v>624</v>
      </c>
      <c r="H206" s="220" t="s">
        <v>3</v>
      </c>
      <c r="I206" s="220"/>
      <c r="J206" s="266"/>
      <c r="K206" s="73" t="s">
        <v>14</v>
      </c>
    </row>
    <row r="207" spans="1:11" s="212" customFormat="1" ht="18.75" customHeight="1">
      <c r="A207" s="20">
        <v>25</v>
      </c>
      <c r="B207" s="221" t="s">
        <v>659</v>
      </c>
      <c r="C207" s="222" t="s">
        <v>660</v>
      </c>
      <c r="D207" s="222"/>
      <c r="E207" s="217" t="s">
        <v>65</v>
      </c>
      <c r="F207" s="217" t="s">
        <v>295</v>
      </c>
      <c r="G207" s="216" t="s">
        <v>624</v>
      </c>
      <c r="H207" s="220" t="s">
        <v>3</v>
      </c>
      <c r="I207" s="220"/>
      <c r="J207" s="266"/>
      <c r="K207" s="73" t="s">
        <v>14</v>
      </c>
    </row>
    <row r="208" spans="1:11" s="212" customFormat="1" ht="18.75" customHeight="1">
      <c r="A208" s="20">
        <v>26</v>
      </c>
      <c r="B208" s="66" t="s">
        <v>661</v>
      </c>
      <c r="C208" s="216"/>
      <c r="D208" s="218" t="s">
        <v>662</v>
      </c>
      <c r="E208" s="216" t="s">
        <v>65</v>
      </c>
      <c r="F208" s="216" t="s">
        <v>288</v>
      </c>
      <c r="G208" s="216" t="s">
        <v>624</v>
      </c>
      <c r="H208" s="220" t="s">
        <v>3</v>
      </c>
      <c r="I208" s="220"/>
      <c r="J208" s="266"/>
      <c r="K208" s="73" t="s">
        <v>14</v>
      </c>
    </row>
    <row r="209" spans="1:11" s="212" customFormat="1" ht="18.75" customHeight="1">
      <c r="A209" s="20">
        <v>27</v>
      </c>
      <c r="B209" s="66" t="s">
        <v>663</v>
      </c>
      <c r="C209" s="216"/>
      <c r="D209" s="218" t="s">
        <v>460</v>
      </c>
      <c r="E209" s="216" t="s">
        <v>65</v>
      </c>
      <c r="F209" s="216" t="s">
        <v>288</v>
      </c>
      <c r="G209" s="216" t="s">
        <v>624</v>
      </c>
      <c r="H209" s="220" t="s">
        <v>3</v>
      </c>
      <c r="I209" s="220"/>
      <c r="J209" s="266"/>
      <c r="K209" s="73" t="s">
        <v>14</v>
      </c>
    </row>
    <row r="210" spans="1:11" s="212" customFormat="1" ht="18.75" customHeight="1">
      <c r="A210" s="20">
        <v>28</v>
      </c>
      <c r="B210" s="221" t="s">
        <v>664</v>
      </c>
      <c r="C210" s="220"/>
      <c r="D210" s="222" t="s">
        <v>3505</v>
      </c>
      <c r="E210" s="220" t="s">
        <v>65</v>
      </c>
      <c r="F210" s="220" t="s">
        <v>665</v>
      </c>
      <c r="G210" s="216" t="s">
        <v>624</v>
      </c>
      <c r="H210" s="220" t="s">
        <v>3</v>
      </c>
      <c r="I210" s="220"/>
      <c r="J210" s="266"/>
      <c r="K210" s="73" t="s">
        <v>14</v>
      </c>
    </row>
    <row r="211" spans="1:11" s="212" customFormat="1" ht="18.75" customHeight="1">
      <c r="A211" s="20">
        <v>29</v>
      </c>
      <c r="B211" s="221" t="s">
        <v>666</v>
      </c>
      <c r="C211" s="220"/>
      <c r="D211" s="222" t="s">
        <v>239</v>
      </c>
      <c r="E211" s="220" t="s">
        <v>65</v>
      </c>
      <c r="F211" s="220" t="s">
        <v>667</v>
      </c>
      <c r="G211" s="216" t="s">
        <v>624</v>
      </c>
      <c r="H211" s="220" t="s">
        <v>3</v>
      </c>
      <c r="I211" s="220"/>
      <c r="J211" s="266"/>
      <c r="K211" s="73" t="s">
        <v>14</v>
      </c>
    </row>
    <row r="212" spans="1:11" s="212" customFormat="1" ht="18.75" customHeight="1">
      <c r="A212" s="20">
        <v>30</v>
      </c>
      <c r="B212" s="221" t="s">
        <v>296</v>
      </c>
      <c r="C212" s="222" t="s">
        <v>3506</v>
      </c>
      <c r="D212" s="222"/>
      <c r="E212" s="35" t="s">
        <v>149</v>
      </c>
      <c r="F212" s="217" t="s">
        <v>297</v>
      </c>
      <c r="G212" s="217" t="s">
        <v>574</v>
      </c>
      <c r="H212" s="220" t="s">
        <v>3</v>
      </c>
      <c r="I212" s="220"/>
      <c r="J212" s="266"/>
      <c r="K212" s="73" t="s">
        <v>14</v>
      </c>
    </row>
    <row r="213" spans="1:11" s="212" customFormat="1" ht="18.75" customHeight="1">
      <c r="A213" s="20">
        <v>31</v>
      </c>
      <c r="B213" s="68" t="s">
        <v>289</v>
      </c>
      <c r="C213" s="40" t="s">
        <v>290</v>
      </c>
      <c r="D213" s="40"/>
      <c r="E213" s="35" t="s">
        <v>149</v>
      </c>
      <c r="F213" s="35" t="s">
        <v>291</v>
      </c>
      <c r="G213" s="217" t="s">
        <v>574</v>
      </c>
      <c r="H213" s="35" t="s">
        <v>3</v>
      </c>
      <c r="I213" s="35"/>
      <c r="J213" s="266"/>
      <c r="K213" s="73" t="s">
        <v>14</v>
      </c>
    </row>
    <row r="214" spans="1:11" s="212" customFormat="1" ht="18.75" customHeight="1">
      <c r="A214" s="20">
        <v>32</v>
      </c>
      <c r="B214" s="221" t="s">
        <v>668</v>
      </c>
      <c r="C214" s="222" t="s">
        <v>669</v>
      </c>
      <c r="D214" s="222"/>
      <c r="E214" s="35" t="s">
        <v>149</v>
      </c>
      <c r="F214" s="35" t="s">
        <v>291</v>
      </c>
      <c r="G214" s="217" t="s">
        <v>574</v>
      </c>
      <c r="H214" s="220" t="s">
        <v>3</v>
      </c>
      <c r="I214" s="220"/>
      <c r="J214" s="266"/>
      <c r="K214" s="73" t="s">
        <v>14</v>
      </c>
    </row>
    <row r="215" spans="1:11" s="212" customFormat="1" ht="18.75" customHeight="1">
      <c r="A215" s="20">
        <v>33</v>
      </c>
      <c r="B215" s="221" t="s">
        <v>670</v>
      </c>
      <c r="C215" s="222" t="s">
        <v>671</v>
      </c>
      <c r="D215" s="222"/>
      <c r="E215" s="35" t="s">
        <v>149</v>
      </c>
      <c r="F215" s="217" t="s">
        <v>672</v>
      </c>
      <c r="G215" s="217" t="s">
        <v>574</v>
      </c>
      <c r="H215" s="220" t="s">
        <v>3</v>
      </c>
      <c r="I215" s="220"/>
      <c r="J215" s="266"/>
      <c r="K215" s="73" t="s">
        <v>14</v>
      </c>
    </row>
    <row r="216" spans="1:11" s="212" customFormat="1" ht="18.75" customHeight="1">
      <c r="A216" s="20">
        <v>34</v>
      </c>
      <c r="B216" s="221" t="s">
        <v>293</v>
      </c>
      <c r="C216" s="222" t="s">
        <v>3507</v>
      </c>
      <c r="D216" s="222"/>
      <c r="E216" s="35" t="s">
        <v>149</v>
      </c>
      <c r="F216" s="217" t="s">
        <v>294</v>
      </c>
      <c r="G216" s="217" t="s">
        <v>574</v>
      </c>
      <c r="H216" s="220" t="s">
        <v>3</v>
      </c>
      <c r="I216" s="220"/>
      <c r="J216" s="266"/>
      <c r="K216" s="73" t="s">
        <v>14</v>
      </c>
    </row>
    <row r="217" spans="1:11" s="212" customFormat="1" ht="18.75" customHeight="1">
      <c r="A217" s="20">
        <v>35</v>
      </c>
      <c r="B217" s="221" t="s">
        <v>673</v>
      </c>
      <c r="C217" s="220"/>
      <c r="D217" s="222" t="s">
        <v>674</v>
      </c>
      <c r="E217" s="35" t="s">
        <v>149</v>
      </c>
      <c r="F217" s="217" t="s">
        <v>287</v>
      </c>
      <c r="G217" s="217" t="s">
        <v>574</v>
      </c>
      <c r="H217" s="220" t="s">
        <v>3</v>
      </c>
      <c r="I217" s="220"/>
      <c r="J217" s="266"/>
      <c r="K217" s="73" t="s">
        <v>14</v>
      </c>
    </row>
    <row r="218" spans="1:11" s="211" customFormat="1" ht="18.75" customHeight="1">
      <c r="A218" s="46"/>
      <c r="B218" s="214" t="s">
        <v>3342</v>
      </c>
      <c r="C218" s="60"/>
      <c r="D218" s="60"/>
      <c r="E218" s="60"/>
      <c r="F218" s="60"/>
      <c r="G218" s="60"/>
      <c r="H218" s="60"/>
      <c r="I218" s="60"/>
      <c r="J218" s="327">
        <f>COUNTIF(K219:K224,"x")</f>
        <v>6</v>
      </c>
      <c r="K218" s="265"/>
    </row>
    <row r="219" spans="1:11" s="212" customFormat="1" ht="18.75" customHeight="1">
      <c r="A219" s="20">
        <v>1</v>
      </c>
      <c r="B219" s="21" t="s">
        <v>675</v>
      </c>
      <c r="C219" s="77" t="s">
        <v>686</v>
      </c>
      <c r="D219" s="20"/>
      <c r="E219" s="20" t="s">
        <v>65</v>
      </c>
      <c r="F219" s="20" t="s">
        <v>9</v>
      </c>
      <c r="G219" s="20" t="s">
        <v>9</v>
      </c>
      <c r="H219" s="20" t="s">
        <v>3</v>
      </c>
      <c r="I219" s="20"/>
      <c r="J219" s="266"/>
      <c r="K219" s="73" t="s">
        <v>14</v>
      </c>
    </row>
    <row r="220" spans="1:11" s="212" customFormat="1" ht="18.75" customHeight="1">
      <c r="A220" s="20">
        <v>2</v>
      </c>
      <c r="B220" s="21" t="s">
        <v>676</v>
      </c>
      <c r="C220" s="77" t="s">
        <v>685</v>
      </c>
      <c r="D220" s="78"/>
      <c r="E220" s="20" t="s">
        <v>65</v>
      </c>
      <c r="F220" s="20" t="s">
        <v>9</v>
      </c>
      <c r="G220" s="20" t="s">
        <v>9</v>
      </c>
      <c r="H220" s="20" t="s">
        <v>3</v>
      </c>
      <c r="I220" s="20"/>
      <c r="J220" s="266"/>
      <c r="K220" s="73" t="s">
        <v>14</v>
      </c>
    </row>
    <row r="221" spans="1:11" s="212" customFormat="1" ht="18.75" customHeight="1">
      <c r="A221" s="20">
        <v>3</v>
      </c>
      <c r="B221" s="21" t="s">
        <v>677</v>
      </c>
      <c r="C221" s="77" t="s">
        <v>684</v>
      </c>
      <c r="D221" s="20"/>
      <c r="E221" s="20" t="s">
        <v>65</v>
      </c>
      <c r="F221" s="20" t="s">
        <v>9</v>
      </c>
      <c r="G221" s="20" t="s">
        <v>9</v>
      </c>
      <c r="H221" s="20" t="s">
        <v>3</v>
      </c>
      <c r="I221" s="20"/>
      <c r="J221" s="266"/>
      <c r="K221" s="73" t="s">
        <v>14</v>
      </c>
    </row>
    <row r="222" spans="1:11" s="212" customFormat="1" ht="18.75" customHeight="1">
      <c r="A222" s="20">
        <v>4</v>
      </c>
      <c r="B222" s="21" t="s">
        <v>678</v>
      </c>
      <c r="C222" s="20"/>
      <c r="D222" s="77" t="s">
        <v>683</v>
      </c>
      <c r="E222" s="20" t="s">
        <v>65</v>
      </c>
      <c r="F222" s="20" t="s">
        <v>9</v>
      </c>
      <c r="G222" s="20" t="s">
        <v>9</v>
      </c>
      <c r="H222" s="20" t="s">
        <v>3</v>
      </c>
      <c r="I222" s="20"/>
      <c r="J222" s="266"/>
      <c r="K222" s="73" t="s">
        <v>14</v>
      </c>
    </row>
    <row r="223" spans="1:11" s="212" customFormat="1" ht="18.75" customHeight="1">
      <c r="A223" s="20">
        <v>5</v>
      </c>
      <c r="B223" s="21" t="s">
        <v>679</v>
      </c>
      <c r="C223" s="77" t="s">
        <v>682</v>
      </c>
      <c r="D223" s="20"/>
      <c r="E223" s="20" t="s">
        <v>65</v>
      </c>
      <c r="F223" s="20" t="s">
        <v>9</v>
      </c>
      <c r="G223" s="20" t="s">
        <v>9</v>
      </c>
      <c r="H223" s="20" t="s">
        <v>3</v>
      </c>
      <c r="I223" s="20"/>
      <c r="J223" s="266"/>
      <c r="K223" s="73" t="s">
        <v>14</v>
      </c>
    </row>
    <row r="224" spans="1:11" s="212" customFormat="1" ht="18.75" customHeight="1">
      <c r="A224" s="20">
        <v>6</v>
      </c>
      <c r="B224" s="21" t="s">
        <v>680</v>
      </c>
      <c r="C224" s="77" t="s">
        <v>681</v>
      </c>
      <c r="D224" s="78"/>
      <c r="E224" s="20" t="s">
        <v>65</v>
      </c>
      <c r="F224" s="20" t="s">
        <v>9</v>
      </c>
      <c r="G224" s="20" t="s">
        <v>9</v>
      </c>
      <c r="H224" s="20" t="s">
        <v>3</v>
      </c>
      <c r="I224" s="20"/>
      <c r="J224" s="266"/>
      <c r="K224" s="73" t="s">
        <v>14</v>
      </c>
    </row>
    <row r="225" spans="1:11" s="211" customFormat="1" ht="19.5" customHeight="1">
      <c r="A225" s="46"/>
      <c r="B225" s="214" t="s">
        <v>738</v>
      </c>
      <c r="C225" s="60"/>
      <c r="D225" s="60"/>
      <c r="E225" s="60"/>
      <c r="F225" s="60"/>
      <c r="G225" s="60"/>
      <c r="H225" s="60"/>
      <c r="I225" s="60"/>
      <c r="J225" s="327">
        <f>COUNTIF(K226,"x")</f>
        <v>1</v>
      </c>
      <c r="K225" s="265"/>
    </row>
    <row r="226" spans="1:11" s="212" customFormat="1" ht="19.5" customHeight="1">
      <c r="A226" s="20">
        <v>1</v>
      </c>
      <c r="B226" s="21" t="s">
        <v>687</v>
      </c>
      <c r="C226" s="77" t="s">
        <v>3170</v>
      </c>
      <c r="D226" s="20"/>
      <c r="E226" s="20" t="s">
        <v>232</v>
      </c>
      <c r="F226" s="20" t="s">
        <v>298</v>
      </c>
      <c r="G226" s="20" t="s">
        <v>574</v>
      </c>
      <c r="H226" s="20" t="s">
        <v>3</v>
      </c>
      <c r="I226" s="20"/>
      <c r="J226" s="266"/>
      <c r="K226" s="73" t="s">
        <v>14</v>
      </c>
    </row>
    <row r="227" spans="1:11" s="211" customFormat="1" ht="19.5" customHeight="1">
      <c r="A227" s="46"/>
      <c r="B227" s="214" t="s">
        <v>701</v>
      </c>
      <c r="C227" s="60"/>
      <c r="D227" s="60"/>
      <c r="E227" s="60"/>
      <c r="F227" s="60"/>
      <c r="G227" s="60"/>
      <c r="H227" s="60"/>
      <c r="I227" s="60"/>
      <c r="J227" s="327">
        <f>COUNTIF(K228:K236,"x")</f>
        <v>9</v>
      </c>
      <c r="K227" s="265"/>
    </row>
    <row r="228" spans="1:11" s="212" customFormat="1" ht="19.5" customHeight="1">
      <c r="A228" s="20">
        <v>1</v>
      </c>
      <c r="B228" s="21" t="s">
        <v>690</v>
      </c>
      <c r="C228" s="28" t="s">
        <v>691</v>
      </c>
      <c r="D228" s="20"/>
      <c r="E228" s="20" t="s">
        <v>65</v>
      </c>
      <c r="F228" s="20" t="s">
        <v>9</v>
      </c>
      <c r="G228" s="20" t="s">
        <v>9</v>
      </c>
      <c r="H228" s="20" t="s">
        <v>3</v>
      </c>
      <c r="I228" s="20"/>
      <c r="J228" s="266"/>
      <c r="K228" s="73" t="s">
        <v>14</v>
      </c>
    </row>
    <row r="229" spans="1:11" s="212" customFormat="1" ht="19.5" customHeight="1">
      <c r="A229" s="20">
        <v>2</v>
      </c>
      <c r="B229" s="21" t="s">
        <v>692</v>
      </c>
      <c r="C229" s="28"/>
      <c r="D229" s="28" t="s">
        <v>693</v>
      </c>
      <c r="E229" s="20" t="s">
        <v>65</v>
      </c>
      <c r="F229" s="20" t="s">
        <v>9</v>
      </c>
      <c r="G229" s="20" t="s">
        <v>9</v>
      </c>
      <c r="H229" s="20" t="s">
        <v>3</v>
      </c>
      <c r="I229" s="20"/>
      <c r="J229" s="266"/>
      <c r="K229" s="73" t="s">
        <v>14</v>
      </c>
    </row>
    <row r="230" spans="1:11" s="212" customFormat="1" ht="19.5" customHeight="1">
      <c r="A230" s="20">
        <v>3</v>
      </c>
      <c r="B230" s="21" t="s">
        <v>694</v>
      </c>
      <c r="C230" s="20"/>
      <c r="D230" s="28" t="s">
        <v>695</v>
      </c>
      <c r="E230" s="20" t="s">
        <v>65</v>
      </c>
      <c r="F230" s="20" t="s">
        <v>9</v>
      </c>
      <c r="G230" s="20" t="s">
        <v>9</v>
      </c>
      <c r="H230" s="20" t="s">
        <v>3</v>
      </c>
      <c r="I230" s="20"/>
      <c r="J230" s="266"/>
      <c r="K230" s="73" t="s">
        <v>14</v>
      </c>
    </row>
    <row r="231" spans="1:11" s="212" customFormat="1" ht="19.5" customHeight="1">
      <c r="A231" s="20">
        <v>4</v>
      </c>
      <c r="B231" s="21" t="s">
        <v>696</v>
      </c>
      <c r="C231" s="20"/>
      <c r="D231" s="28" t="s">
        <v>697</v>
      </c>
      <c r="E231" s="20" t="s">
        <v>65</v>
      </c>
      <c r="F231" s="20" t="s">
        <v>9</v>
      </c>
      <c r="G231" s="20" t="s">
        <v>9</v>
      </c>
      <c r="H231" s="20" t="s">
        <v>110</v>
      </c>
      <c r="I231" s="20"/>
      <c r="J231" s="266"/>
      <c r="K231" s="73" t="s">
        <v>14</v>
      </c>
    </row>
    <row r="232" spans="1:11" s="212" customFormat="1" ht="19.5" customHeight="1">
      <c r="A232" s="20">
        <v>5</v>
      </c>
      <c r="B232" s="21" t="s">
        <v>698</v>
      </c>
      <c r="C232" s="28"/>
      <c r="D232" s="28" t="s">
        <v>638</v>
      </c>
      <c r="E232" s="20" t="s">
        <v>65</v>
      </c>
      <c r="F232" s="20" t="s">
        <v>9</v>
      </c>
      <c r="G232" s="20" t="s">
        <v>9</v>
      </c>
      <c r="H232" s="20" t="s">
        <v>3</v>
      </c>
      <c r="I232" s="20"/>
      <c r="J232" s="266"/>
      <c r="K232" s="73" t="s">
        <v>14</v>
      </c>
    </row>
    <row r="233" spans="1:11" s="212" customFormat="1" ht="19.5" customHeight="1">
      <c r="A233" s="20">
        <v>6</v>
      </c>
      <c r="B233" s="21" t="s">
        <v>699</v>
      </c>
      <c r="C233" s="28"/>
      <c r="D233" s="28" t="s">
        <v>700</v>
      </c>
      <c r="E233" s="20" t="s">
        <v>65</v>
      </c>
      <c r="F233" s="20" t="s">
        <v>9</v>
      </c>
      <c r="G233" s="20" t="s">
        <v>9</v>
      </c>
      <c r="H233" s="20" t="s">
        <v>3</v>
      </c>
      <c r="I233" s="20"/>
      <c r="J233" s="266"/>
      <c r="K233" s="73" t="s">
        <v>14</v>
      </c>
    </row>
    <row r="234" spans="1:11" s="212" customFormat="1" ht="19.5" customHeight="1">
      <c r="A234" s="20">
        <v>7</v>
      </c>
      <c r="B234" s="68" t="s">
        <v>303</v>
      </c>
      <c r="C234" s="40" t="s">
        <v>304</v>
      </c>
      <c r="D234" s="44"/>
      <c r="E234" s="35" t="s">
        <v>149</v>
      </c>
      <c r="F234" s="223" t="s">
        <v>305</v>
      </c>
      <c r="G234" s="35" t="s">
        <v>9</v>
      </c>
      <c r="H234" s="35" t="s">
        <v>3</v>
      </c>
      <c r="I234" s="35"/>
      <c r="J234" s="266"/>
      <c r="K234" s="73" t="s">
        <v>14</v>
      </c>
    </row>
    <row r="235" spans="1:11" s="212" customFormat="1" ht="19.5" customHeight="1">
      <c r="A235" s="20">
        <v>8</v>
      </c>
      <c r="B235" s="68" t="s">
        <v>300</v>
      </c>
      <c r="C235" s="40" t="s">
        <v>301</v>
      </c>
      <c r="D235" s="44"/>
      <c r="E235" s="35" t="s">
        <v>149</v>
      </c>
      <c r="F235" s="223" t="s">
        <v>302</v>
      </c>
      <c r="G235" s="20" t="s">
        <v>574</v>
      </c>
      <c r="H235" s="35" t="s">
        <v>3</v>
      </c>
      <c r="I235" s="35"/>
      <c r="J235" s="266"/>
      <c r="K235" s="73" t="s">
        <v>14</v>
      </c>
    </row>
    <row r="236" spans="1:11" s="212" customFormat="1" ht="19.5" customHeight="1">
      <c r="A236" s="20">
        <v>9</v>
      </c>
      <c r="B236" s="21" t="s">
        <v>688</v>
      </c>
      <c r="C236" s="103" t="s">
        <v>689</v>
      </c>
      <c r="D236" s="20"/>
      <c r="E236" s="35" t="s">
        <v>149</v>
      </c>
      <c r="F236" s="223" t="s">
        <v>302</v>
      </c>
      <c r="G236" s="20" t="s">
        <v>574</v>
      </c>
      <c r="H236" s="20" t="s">
        <v>3</v>
      </c>
      <c r="I236" s="20"/>
      <c r="J236" s="266"/>
      <c r="K236" s="73" t="s">
        <v>14</v>
      </c>
    </row>
    <row r="237" spans="1:11" s="306" customFormat="1" ht="18.75" customHeight="1">
      <c r="A237" s="46"/>
      <c r="B237" s="260" t="s">
        <v>737</v>
      </c>
      <c r="C237" s="46"/>
      <c r="D237" s="46"/>
      <c r="E237" s="46"/>
      <c r="F237" s="46"/>
      <c r="G237" s="46"/>
      <c r="H237" s="46"/>
      <c r="I237" s="46"/>
      <c r="J237" s="327">
        <f>COUNTIF(K238:K244,"x")</f>
        <v>7</v>
      </c>
      <c r="K237" s="265"/>
    </row>
    <row r="238" spans="1:11" s="212" customFormat="1" ht="18.75" customHeight="1">
      <c r="A238" s="20">
        <v>1</v>
      </c>
      <c r="B238" s="21" t="s">
        <v>729</v>
      </c>
      <c r="C238" s="20"/>
      <c r="D238" s="77" t="s">
        <v>489</v>
      </c>
      <c r="E238" s="20" t="s">
        <v>65</v>
      </c>
      <c r="F238" s="20" t="s">
        <v>9</v>
      </c>
      <c r="G238" s="20" t="s">
        <v>9</v>
      </c>
      <c r="H238" s="20" t="s">
        <v>3</v>
      </c>
      <c r="I238" s="331"/>
      <c r="J238" s="266"/>
      <c r="K238" s="73" t="s">
        <v>14</v>
      </c>
    </row>
    <row r="239" spans="1:11" s="212" customFormat="1" ht="18.75" customHeight="1">
      <c r="A239" s="20">
        <v>2</v>
      </c>
      <c r="B239" s="21" t="s">
        <v>730</v>
      </c>
      <c r="C239" s="20"/>
      <c r="D239" s="77" t="s">
        <v>736</v>
      </c>
      <c r="E239" s="20" t="s">
        <v>65</v>
      </c>
      <c r="F239" s="20" t="s">
        <v>309</v>
      </c>
      <c r="G239" s="20" t="s">
        <v>9</v>
      </c>
      <c r="H239" s="20" t="s">
        <v>3</v>
      </c>
      <c r="I239" s="331"/>
      <c r="J239" s="266"/>
      <c r="K239" s="73" t="s">
        <v>14</v>
      </c>
    </row>
    <row r="240" spans="1:11" s="212" customFormat="1" ht="18.75" customHeight="1">
      <c r="A240" s="20">
        <v>3</v>
      </c>
      <c r="B240" s="21" t="s">
        <v>731</v>
      </c>
      <c r="C240" s="20"/>
      <c r="D240" s="77" t="s">
        <v>3501</v>
      </c>
      <c r="E240" s="20" t="s">
        <v>65</v>
      </c>
      <c r="F240" s="20" t="s">
        <v>309</v>
      </c>
      <c r="G240" s="20" t="s">
        <v>9</v>
      </c>
      <c r="H240" s="20" t="s">
        <v>3</v>
      </c>
      <c r="I240" s="331"/>
      <c r="J240" s="266"/>
      <c r="K240" s="73" t="s">
        <v>14</v>
      </c>
    </row>
    <row r="241" spans="1:11" s="212" customFormat="1" ht="18.75" customHeight="1">
      <c r="A241" s="20">
        <v>4</v>
      </c>
      <c r="B241" s="21" t="s">
        <v>732</v>
      </c>
      <c r="C241" s="77" t="s">
        <v>313</v>
      </c>
      <c r="D241" s="20"/>
      <c r="E241" s="20" t="s">
        <v>65</v>
      </c>
      <c r="F241" s="20" t="s">
        <v>733</v>
      </c>
      <c r="G241" s="20" t="s">
        <v>9</v>
      </c>
      <c r="H241" s="20" t="s">
        <v>3</v>
      </c>
      <c r="I241" s="331"/>
      <c r="J241" s="266"/>
      <c r="K241" s="73" t="s">
        <v>14</v>
      </c>
    </row>
    <row r="242" spans="1:11" s="215" customFormat="1" ht="18.75" customHeight="1">
      <c r="A242" s="20">
        <v>5</v>
      </c>
      <c r="B242" s="68" t="s">
        <v>306</v>
      </c>
      <c r="C242" s="179" t="s">
        <v>307</v>
      </c>
      <c r="D242" s="179"/>
      <c r="E242" s="35" t="s">
        <v>149</v>
      </c>
      <c r="F242" s="35" t="s">
        <v>308</v>
      </c>
      <c r="G242" s="35" t="s">
        <v>574</v>
      </c>
      <c r="H242" s="35" t="s">
        <v>3</v>
      </c>
      <c r="I242" s="331"/>
      <c r="J242" s="266"/>
      <c r="K242" s="73" t="s">
        <v>14</v>
      </c>
    </row>
    <row r="243" spans="1:11" s="212" customFormat="1" ht="18.75" customHeight="1">
      <c r="A243" s="20">
        <v>6</v>
      </c>
      <c r="B243" s="21" t="s">
        <v>727</v>
      </c>
      <c r="C243" s="20"/>
      <c r="D243" s="78">
        <v>29869</v>
      </c>
      <c r="E243" s="35" t="s">
        <v>149</v>
      </c>
      <c r="F243" s="20" t="s">
        <v>733</v>
      </c>
      <c r="G243" s="20" t="s">
        <v>574</v>
      </c>
      <c r="H243" s="20" t="s">
        <v>110</v>
      </c>
      <c r="I243" s="331"/>
      <c r="J243" s="266"/>
      <c r="K243" s="73" t="s">
        <v>14</v>
      </c>
    </row>
    <row r="244" spans="1:11" s="212" customFormat="1" ht="18.75" customHeight="1">
      <c r="A244" s="20">
        <v>7</v>
      </c>
      <c r="B244" s="21" t="s">
        <v>728</v>
      </c>
      <c r="C244" s="77" t="s">
        <v>735</v>
      </c>
      <c r="D244" s="20"/>
      <c r="E244" s="35" t="s">
        <v>149</v>
      </c>
      <c r="F244" s="20" t="s">
        <v>734</v>
      </c>
      <c r="G244" s="20" t="s">
        <v>574</v>
      </c>
      <c r="H244" s="20" t="s">
        <v>3</v>
      </c>
      <c r="I244" s="331"/>
      <c r="J244" s="266"/>
      <c r="K244" s="73" t="s">
        <v>14</v>
      </c>
    </row>
    <row r="245" spans="1:11" s="211" customFormat="1" ht="18.75" customHeight="1">
      <c r="A245" s="46"/>
      <c r="B245" s="214" t="s">
        <v>3193</v>
      </c>
      <c r="C245" s="60"/>
      <c r="D245" s="60"/>
      <c r="E245" s="60"/>
      <c r="F245" s="60"/>
      <c r="G245" s="60"/>
      <c r="H245" s="60"/>
      <c r="I245" s="60"/>
      <c r="J245" s="327">
        <f>COUNTIF(K246:K249,"x")</f>
        <v>4</v>
      </c>
      <c r="K245" s="265"/>
    </row>
    <row r="246" spans="1:11" s="212" customFormat="1" ht="18.75" customHeight="1">
      <c r="A246" s="20">
        <v>1</v>
      </c>
      <c r="B246" s="21" t="s">
        <v>1166</v>
      </c>
      <c r="C246" s="78">
        <v>28922</v>
      </c>
      <c r="D246" s="78"/>
      <c r="E246" s="79" t="s">
        <v>65</v>
      </c>
      <c r="F246" s="20" t="s">
        <v>9</v>
      </c>
      <c r="G246" s="79" t="s">
        <v>9</v>
      </c>
      <c r="H246" s="20" t="s">
        <v>3</v>
      </c>
      <c r="I246" s="20"/>
      <c r="J246" s="266"/>
      <c r="K246" s="73" t="s">
        <v>14</v>
      </c>
    </row>
    <row r="247" spans="1:11" s="212" customFormat="1" ht="18.75" customHeight="1">
      <c r="A247" s="20">
        <v>2</v>
      </c>
      <c r="B247" s="21" t="s">
        <v>3194</v>
      </c>
      <c r="C247" s="78"/>
      <c r="D247" s="77" t="s">
        <v>3198</v>
      </c>
      <c r="E247" s="79" t="s">
        <v>65</v>
      </c>
      <c r="F247" s="20" t="s">
        <v>9</v>
      </c>
      <c r="G247" s="79" t="s">
        <v>9</v>
      </c>
      <c r="H247" s="20" t="s">
        <v>110</v>
      </c>
      <c r="I247" s="20"/>
      <c r="J247" s="266"/>
      <c r="K247" s="73" t="s">
        <v>14</v>
      </c>
    </row>
    <row r="248" spans="1:11" s="212" customFormat="1" ht="18.75" customHeight="1">
      <c r="A248" s="20">
        <v>3</v>
      </c>
      <c r="B248" s="21" t="s">
        <v>3195</v>
      </c>
      <c r="C248" s="20"/>
      <c r="D248" s="77" t="s">
        <v>3199</v>
      </c>
      <c r="E248" s="79" t="s">
        <v>65</v>
      </c>
      <c r="F248" s="20" t="s">
        <v>9</v>
      </c>
      <c r="G248" s="79" t="s">
        <v>9</v>
      </c>
      <c r="H248" s="20" t="s">
        <v>3</v>
      </c>
      <c r="I248" s="20"/>
      <c r="J248" s="266"/>
      <c r="K248" s="73" t="s">
        <v>14</v>
      </c>
    </row>
    <row r="249" spans="1:11" s="212" customFormat="1" ht="18.75" customHeight="1">
      <c r="A249" s="20">
        <v>4</v>
      </c>
      <c r="B249" s="21" t="s">
        <v>3196</v>
      </c>
      <c r="C249" s="77" t="s">
        <v>3197</v>
      </c>
      <c r="D249" s="78"/>
      <c r="E249" s="79" t="s">
        <v>65</v>
      </c>
      <c r="F249" s="20" t="s">
        <v>9</v>
      </c>
      <c r="G249" s="79" t="s">
        <v>9</v>
      </c>
      <c r="H249" s="20" t="s">
        <v>3</v>
      </c>
      <c r="I249" s="20"/>
      <c r="J249" s="266"/>
      <c r="K249" s="73" t="s">
        <v>14</v>
      </c>
    </row>
    <row r="250" spans="1:11" s="211" customFormat="1" ht="18.75" customHeight="1">
      <c r="A250" s="46"/>
      <c r="B250" s="214" t="s">
        <v>3178</v>
      </c>
      <c r="C250" s="60"/>
      <c r="D250" s="60"/>
      <c r="E250" s="60"/>
      <c r="F250" s="60"/>
      <c r="G250" s="60"/>
      <c r="H250" s="60"/>
      <c r="I250" s="60"/>
      <c r="J250" s="327">
        <f>COUNTIF(K251:K257,"x")</f>
        <v>7</v>
      </c>
      <c r="K250" s="265"/>
    </row>
    <row r="251" spans="1:11" s="212" customFormat="1" ht="18.75" customHeight="1">
      <c r="A251" s="20">
        <v>1</v>
      </c>
      <c r="B251" s="21" t="s">
        <v>3171</v>
      </c>
      <c r="C251" s="77" t="s">
        <v>3179</v>
      </c>
      <c r="D251" s="20"/>
      <c r="E251" s="79" t="s">
        <v>232</v>
      </c>
      <c r="F251" s="20" t="s">
        <v>3269</v>
      </c>
      <c r="G251" s="20" t="s">
        <v>574</v>
      </c>
      <c r="H251" s="20" t="s">
        <v>3</v>
      </c>
      <c r="I251" s="20"/>
      <c r="J251" s="266"/>
      <c r="K251" s="73" t="s">
        <v>14</v>
      </c>
    </row>
    <row r="252" spans="1:11" s="212" customFormat="1" ht="18.75" customHeight="1">
      <c r="A252" s="20">
        <v>2</v>
      </c>
      <c r="B252" s="21" t="s">
        <v>3172</v>
      </c>
      <c r="C252" s="77" t="s">
        <v>3180</v>
      </c>
      <c r="D252" s="20"/>
      <c r="E252" s="79" t="s">
        <v>65</v>
      </c>
      <c r="F252" s="332" t="s">
        <v>9</v>
      </c>
      <c r="G252" s="79" t="s">
        <v>9</v>
      </c>
      <c r="H252" s="20" t="s">
        <v>3</v>
      </c>
      <c r="I252" s="20"/>
      <c r="J252" s="266"/>
      <c r="K252" s="73" t="s">
        <v>14</v>
      </c>
    </row>
    <row r="253" spans="1:11" s="212" customFormat="1" ht="18.75" customHeight="1">
      <c r="A253" s="20">
        <v>3</v>
      </c>
      <c r="B253" s="21" t="s">
        <v>3173</v>
      </c>
      <c r="C253" s="78">
        <v>30234</v>
      </c>
      <c r="D253" s="20"/>
      <c r="E253" s="79" t="s">
        <v>65</v>
      </c>
      <c r="F253" s="332" t="s">
        <v>9</v>
      </c>
      <c r="G253" s="79" t="s">
        <v>9</v>
      </c>
      <c r="H253" s="20" t="s">
        <v>3</v>
      </c>
      <c r="I253" s="20"/>
      <c r="J253" s="266"/>
      <c r="K253" s="73" t="s">
        <v>14</v>
      </c>
    </row>
    <row r="254" spans="1:11" s="212" customFormat="1" ht="18.75" customHeight="1">
      <c r="A254" s="20">
        <v>4</v>
      </c>
      <c r="B254" s="21" t="s">
        <v>3174</v>
      </c>
      <c r="C254" s="78"/>
      <c r="D254" s="77" t="s">
        <v>1377</v>
      </c>
      <c r="E254" s="79" t="s">
        <v>65</v>
      </c>
      <c r="F254" s="332" t="s">
        <v>9</v>
      </c>
      <c r="G254" s="79" t="s">
        <v>9</v>
      </c>
      <c r="H254" s="20" t="s">
        <v>3</v>
      </c>
      <c r="I254" s="20"/>
      <c r="J254" s="266"/>
      <c r="K254" s="73" t="s">
        <v>14</v>
      </c>
    </row>
    <row r="255" spans="1:11" s="212" customFormat="1" ht="18.75" customHeight="1">
      <c r="A255" s="20">
        <v>5</v>
      </c>
      <c r="B255" s="21" t="s">
        <v>3175</v>
      </c>
      <c r="C255" s="77" t="s">
        <v>3181</v>
      </c>
      <c r="D255" s="78"/>
      <c r="E255" s="79" t="s">
        <v>65</v>
      </c>
      <c r="F255" s="332" t="s">
        <v>9</v>
      </c>
      <c r="G255" s="79" t="s">
        <v>9</v>
      </c>
      <c r="H255" s="20" t="s">
        <v>3</v>
      </c>
      <c r="I255" s="20"/>
      <c r="J255" s="266"/>
      <c r="K255" s="73" t="s">
        <v>14</v>
      </c>
    </row>
    <row r="256" spans="1:11" s="212" customFormat="1" ht="18.75" customHeight="1">
      <c r="A256" s="20">
        <v>6</v>
      </c>
      <c r="B256" s="21" t="s">
        <v>3176</v>
      </c>
      <c r="C256" s="77" t="s">
        <v>2004</v>
      </c>
      <c r="D256" s="78"/>
      <c r="E256" s="79" t="s">
        <v>65</v>
      </c>
      <c r="F256" s="332" t="s">
        <v>9</v>
      </c>
      <c r="G256" s="79" t="s">
        <v>9</v>
      </c>
      <c r="H256" s="20" t="s">
        <v>3</v>
      </c>
      <c r="I256" s="20"/>
      <c r="J256" s="266"/>
      <c r="K256" s="73" t="s">
        <v>14</v>
      </c>
    </row>
    <row r="257" spans="1:11" s="212" customFormat="1" ht="18.75" customHeight="1">
      <c r="A257" s="20">
        <v>7</v>
      </c>
      <c r="B257" s="21" t="s">
        <v>3177</v>
      </c>
      <c r="C257" s="77" t="s">
        <v>3182</v>
      </c>
      <c r="D257" s="20"/>
      <c r="E257" s="79" t="s">
        <v>65</v>
      </c>
      <c r="F257" s="20" t="s">
        <v>2434</v>
      </c>
      <c r="G257" s="79" t="s">
        <v>9</v>
      </c>
      <c r="H257" s="20" t="s">
        <v>3</v>
      </c>
      <c r="I257" s="20"/>
      <c r="J257" s="266"/>
      <c r="K257" s="73" t="s">
        <v>14</v>
      </c>
    </row>
    <row r="258" spans="1:11" s="211" customFormat="1" ht="18.75" customHeight="1">
      <c r="A258" s="46"/>
      <c r="B258" s="228" t="s">
        <v>750</v>
      </c>
      <c r="C258" s="229"/>
      <c r="D258" s="229"/>
      <c r="E258" s="229"/>
      <c r="F258" s="229"/>
      <c r="G258" s="229"/>
      <c r="H258" s="229"/>
      <c r="I258" s="229"/>
      <c r="J258" s="327">
        <f>COUNTIF(K259:K265,"x")</f>
        <v>7</v>
      </c>
      <c r="K258" s="265"/>
    </row>
    <row r="259" spans="1:11" s="212" customFormat="1" ht="18.75" customHeight="1">
      <c r="A259" s="48">
        <v>1</v>
      </c>
      <c r="B259" s="69" t="s">
        <v>739</v>
      </c>
      <c r="C259" s="226"/>
      <c r="D259" s="227" t="s">
        <v>740</v>
      </c>
      <c r="E259" s="48" t="s">
        <v>232</v>
      </c>
      <c r="F259" s="48" t="s">
        <v>743</v>
      </c>
      <c r="G259" s="48" t="s">
        <v>574</v>
      </c>
      <c r="H259" s="48" t="s">
        <v>3</v>
      </c>
      <c r="I259" s="226"/>
      <c r="J259" s="266"/>
      <c r="K259" s="73" t="s">
        <v>14</v>
      </c>
    </row>
    <row r="260" spans="1:11" s="212" customFormat="1" ht="18.75" customHeight="1">
      <c r="A260" s="48">
        <v>2</v>
      </c>
      <c r="B260" s="69" t="s">
        <v>741</v>
      </c>
      <c r="C260" s="226"/>
      <c r="D260" s="227" t="s">
        <v>742</v>
      </c>
      <c r="E260" s="48" t="s">
        <v>65</v>
      </c>
      <c r="F260" s="48" t="s">
        <v>266</v>
      </c>
      <c r="G260" s="48" t="s">
        <v>624</v>
      </c>
      <c r="H260" s="48" t="s">
        <v>3</v>
      </c>
      <c r="I260" s="226"/>
      <c r="J260" s="266"/>
      <c r="K260" s="73" t="s">
        <v>14</v>
      </c>
    </row>
    <row r="261" spans="1:11" s="212" customFormat="1" ht="18.75" customHeight="1">
      <c r="A261" s="48">
        <v>3</v>
      </c>
      <c r="B261" s="69" t="s">
        <v>314</v>
      </c>
      <c r="C261" s="49"/>
      <c r="D261" s="50" t="s">
        <v>315</v>
      </c>
      <c r="E261" s="48" t="s">
        <v>65</v>
      </c>
      <c r="F261" s="48" t="s">
        <v>266</v>
      </c>
      <c r="G261" s="48" t="s">
        <v>624</v>
      </c>
      <c r="H261" s="48" t="s">
        <v>110</v>
      </c>
      <c r="I261" s="331"/>
      <c r="J261" s="266"/>
      <c r="K261" s="73" t="s">
        <v>14</v>
      </c>
    </row>
    <row r="262" spans="1:11" s="212" customFormat="1" ht="18.75" customHeight="1">
      <c r="A262" s="48">
        <v>4</v>
      </c>
      <c r="B262" s="69" t="s">
        <v>744</v>
      </c>
      <c r="C262" s="226"/>
      <c r="D262" s="227" t="s">
        <v>745</v>
      </c>
      <c r="E262" s="48" t="s">
        <v>65</v>
      </c>
      <c r="F262" s="48" t="s">
        <v>266</v>
      </c>
      <c r="G262" s="48" t="s">
        <v>624</v>
      </c>
      <c r="H262" s="48" t="s">
        <v>110</v>
      </c>
      <c r="I262" s="226"/>
      <c r="J262" s="266"/>
      <c r="K262" s="73" t="s">
        <v>14</v>
      </c>
    </row>
    <row r="263" spans="1:11" s="212" customFormat="1" ht="18.75" customHeight="1">
      <c r="A263" s="48">
        <v>5</v>
      </c>
      <c r="B263" s="69" t="s">
        <v>746</v>
      </c>
      <c r="C263" s="110" t="s">
        <v>747</v>
      </c>
      <c r="D263" s="227"/>
      <c r="E263" s="48" t="s">
        <v>65</v>
      </c>
      <c r="F263" s="48" t="s">
        <v>266</v>
      </c>
      <c r="G263" s="48" t="s">
        <v>624</v>
      </c>
      <c r="H263" s="48" t="s">
        <v>3</v>
      </c>
      <c r="I263" s="226"/>
      <c r="J263" s="266"/>
      <c r="K263" s="73" t="s">
        <v>14</v>
      </c>
    </row>
    <row r="264" spans="1:11" s="212" customFormat="1" ht="18.75" customHeight="1">
      <c r="A264" s="48">
        <v>6</v>
      </c>
      <c r="B264" s="69" t="s">
        <v>748</v>
      </c>
      <c r="C264" s="226"/>
      <c r="D264" s="227" t="s">
        <v>749</v>
      </c>
      <c r="E264" s="48" t="s">
        <v>317</v>
      </c>
      <c r="F264" s="48" t="s">
        <v>266</v>
      </c>
      <c r="G264" s="48" t="s">
        <v>624</v>
      </c>
      <c r="H264" s="48" t="s">
        <v>3</v>
      </c>
      <c r="I264" s="226"/>
      <c r="J264" s="266"/>
      <c r="K264" s="73" t="s">
        <v>14</v>
      </c>
    </row>
    <row r="265" spans="1:11" s="212" customFormat="1" ht="18.75" customHeight="1">
      <c r="A265" s="48">
        <v>7</v>
      </c>
      <c r="B265" s="70" t="s">
        <v>316</v>
      </c>
      <c r="C265" s="50"/>
      <c r="D265" s="50" t="s">
        <v>445</v>
      </c>
      <c r="E265" s="48" t="s">
        <v>317</v>
      </c>
      <c r="F265" s="48" t="s">
        <v>266</v>
      </c>
      <c r="G265" s="48" t="s">
        <v>624</v>
      </c>
      <c r="H265" s="48" t="s">
        <v>3</v>
      </c>
      <c r="I265" s="331"/>
      <c r="J265" s="266"/>
      <c r="K265" s="73" t="s">
        <v>14</v>
      </c>
    </row>
    <row r="266" spans="1:11" s="211" customFormat="1" ht="18.75" customHeight="1">
      <c r="A266" s="46"/>
      <c r="B266" s="228" t="s">
        <v>757</v>
      </c>
      <c r="C266" s="229"/>
      <c r="D266" s="229"/>
      <c r="E266" s="229"/>
      <c r="F266" s="229"/>
      <c r="G266" s="229"/>
      <c r="H266" s="229"/>
      <c r="I266" s="229"/>
      <c r="J266" s="327">
        <f>COUNTIF(K267:K272,"x")</f>
        <v>6</v>
      </c>
      <c r="K266" s="265"/>
    </row>
    <row r="267" spans="1:11" s="212" customFormat="1" ht="18.75" customHeight="1">
      <c r="A267" s="20">
        <v>1</v>
      </c>
      <c r="B267" s="68" t="s">
        <v>318</v>
      </c>
      <c r="C267" s="179"/>
      <c r="D267" s="179" t="s">
        <v>319</v>
      </c>
      <c r="E267" s="35" t="s">
        <v>65</v>
      </c>
      <c r="F267" s="35" t="s">
        <v>9</v>
      </c>
      <c r="G267" s="48" t="s">
        <v>9</v>
      </c>
      <c r="H267" s="35" t="s">
        <v>3</v>
      </c>
      <c r="I267" s="331"/>
      <c r="J267" s="266"/>
      <c r="K267" s="73" t="s">
        <v>14</v>
      </c>
    </row>
    <row r="268" spans="1:11" s="212" customFormat="1" ht="18.75" customHeight="1">
      <c r="A268" s="20">
        <v>2</v>
      </c>
      <c r="B268" s="21" t="s">
        <v>321</v>
      </c>
      <c r="C268" s="20"/>
      <c r="D268" s="77" t="s">
        <v>3521</v>
      </c>
      <c r="E268" s="35" t="s">
        <v>65</v>
      </c>
      <c r="F268" s="35" t="s">
        <v>9</v>
      </c>
      <c r="G268" s="48" t="s">
        <v>9</v>
      </c>
      <c r="H268" s="20" t="s">
        <v>3</v>
      </c>
      <c r="I268" s="20"/>
      <c r="J268" s="266"/>
      <c r="K268" s="73" t="s">
        <v>14</v>
      </c>
    </row>
    <row r="269" spans="1:11" s="212" customFormat="1" ht="18.75" customHeight="1">
      <c r="A269" s="20">
        <v>3</v>
      </c>
      <c r="B269" s="68" t="s">
        <v>325</v>
      </c>
      <c r="C269" s="179"/>
      <c r="D269" s="179" t="s">
        <v>326</v>
      </c>
      <c r="E269" s="35" t="s">
        <v>65</v>
      </c>
      <c r="F269" s="35" t="s">
        <v>9</v>
      </c>
      <c r="G269" s="48" t="s">
        <v>9</v>
      </c>
      <c r="H269" s="35" t="s">
        <v>3</v>
      </c>
      <c r="I269" s="331"/>
      <c r="J269" s="266"/>
      <c r="K269" s="73" t="s">
        <v>14</v>
      </c>
    </row>
    <row r="270" spans="1:11" s="212" customFormat="1" ht="18.75" customHeight="1">
      <c r="A270" s="20">
        <v>4</v>
      </c>
      <c r="B270" s="68" t="s">
        <v>322</v>
      </c>
      <c r="C270" s="179"/>
      <c r="D270" s="179" t="s">
        <v>323</v>
      </c>
      <c r="E270" s="35" t="s">
        <v>65</v>
      </c>
      <c r="F270" s="35" t="s">
        <v>324</v>
      </c>
      <c r="G270" s="48" t="s">
        <v>9</v>
      </c>
      <c r="H270" s="35" t="s">
        <v>3</v>
      </c>
      <c r="I270" s="331"/>
      <c r="J270" s="266"/>
      <c r="K270" s="73" t="s">
        <v>14</v>
      </c>
    </row>
    <row r="271" spans="1:11" s="212" customFormat="1" ht="18.75" customHeight="1">
      <c r="A271" s="20">
        <v>5</v>
      </c>
      <c r="B271" s="21" t="s">
        <v>751</v>
      </c>
      <c r="C271" s="78"/>
      <c r="D271" s="77" t="s">
        <v>3522</v>
      </c>
      <c r="E271" s="35" t="s">
        <v>65</v>
      </c>
      <c r="F271" s="20" t="s">
        <v>753</v>
      </c>
      <c r="G271" s="48" t="s">
        <v>9</v>
      </c>
      <c r="H271" s="20" t="s">
        <v>3</v>
      </c>
      <c r="I271" s="46"/>
      <c r="J271" s="266"/>
      <c r="K271" s="73" t="s">
        <v>14</v>
      </c>
    </row>
    <row r="272" spans="1:11" s="212" customFormat="1" ht="18.75" customHeight="1">
      <c r="A272" s="20">
        <v>6</v>
      </c>
      <c r="B272" s="21" t="s">
        <v>752</v>
      </c>
      <c r="C272" s="77" t="s">
        <v>3523</v>
      </c>
      <c r="D272" s="78"/>
      <c r="E272" s="35" t="s">
        <v>232</v>
      </c>
      <c r="F272" s="20" t="s">
        <v>754</v>
      </c>
      <c r="G272" s="20" t="s">
        <v>574</v>
      </c>
      <c r="H272" s="20" t="s">
        <v>3</v>
      </c>
      <c r="I272" s="46"/>
      <c r="J272" s="266"/>
      <c r="K272" s="73" t="s">
        <v>14</v>
      </c>
    </row>
    <row r="273" spans="1:11" s="211" customFormat="1" ht="18.75" customHeight="1">
      <c r="A273" s="46"/>
      <c r="B273" s="228" t="s">
        <v>3266</v>
      </c>
      <c r="C273" s="229"/>
      <c r="D273" s="229"/>
      <c r="E273" s="229"/>
      <c r="F273" s="229"/>
      <c r="G273" s="229"/>
      <c r="H273" s="229"/>
      <c r="I273" s="229"/>
      <c r="J273" s="327">
        <f>COUNTIF(K274:K286,"x")</f>
        <v>13</v>
      </c>
      <c r="K273" s="265"/>
    </row>
    <row r="274" spans="1:11" s="212" customFormat="1" ht="18.75" customHeight="1">
      <c r="A274" s="20">
        <v>1</v>
      </c>
      <c r="B274" s="21" t="s">
        <v>3252</v>
      </c>
      <c r="C274" s="77" t="s">
        <v>3524</v>
      </c>
      <c r="D274" s="20"/>
      <c r="E274" s="20" t="s">
        <v>61</v>
      </c>
      <c r="F274" s="35" t="s">
        <v>9</v>
      </c>
      <c r="G274" s="20" t="s">
        <v>9</v>
      </c>
      <c r="H274" s="20" t="s">
        <v>3</v>
      </c>
      <c r="I274" s="20"/>
      <c r="J274" s="266"/>
      <c r="K274" s="73" t="s">
        <v>14</v>
      </c>
    </row>
    <row r="275" spans="1:11" s="212" customFormat="1" ht="18.75" customHeight="1">
      <c r="A275" s="20">
        <v>2</v>
      </c>
      <c r="B275" s="21" t="s">
        <v>3253</v>
      </c>
      <c r="C275" s="77" t="s">
        <v>361</v>
      </c>
      <c r="D275" s="20"/>
      <c r="E275" s="20" t="s">
        <v>65</v>
      </c>
      <c r="F275" s="20" t="s">
        <v>1619</v>
      </c>
      <c r="G275" s="20" t="s">
        <v>9</v>
      </c>
      <c r="H275" s="20" t="s">
        <v>3</v>
      </c>
      <c r="I275" s="20"/>
      <c r="J275" s="266"/>
      <c r="K275" s="73" t="s">
        <v>14</v>
      </c>
    </row>
    <row r="276" spans="1:11" s="212" customFormat="1" ht="18.75" customHeight="1">
      <c r="A276" s="20">
        <v>3</v>
      </c>
      <c r="B276" s="21" t="s">
        <v>3254</v>
      </c>
      <c r="C276" s="77" t="s">
        <v>3525</v>
      </c>
      <c r="D276" s="20"/>
      <c r="E276" s="20" t="s">
        <v>149</v>
      </c>
      <c r="F276" s="20" t="s">
        <v>3267</v>
      </c>
      <c r="G276" s="20" t="s">
        <v>9</v>
      </c>
      <c r="H276" s="20" t="s">
        <v>3</v>
      </c>
      <c r="I276" s="20"/>
      <c r="J276" s="266"/>
      <c r="K276" s="73" t="s">
        <v>14</v>
      </c>
    </row>
    <row r="277" spans="1:11" s="212" customFormat="1" ht="18.75" customHeight="1">
      <c r="A277" s="20">
        <v>4</v>
      </c>
      <c r="B277" s="21" t="s">
        <v>3255</v>
      </c>
      <c r="C277" s="20"/>
      <c r="D277" s="77" t="s">
        <v>3526</v>
      </c>
      <c r="E277" s="20" t="s">
        <v>3256</v>
      </c>
      <c r="F277" s="35" t="s">
        <v>9</v>
      </c>
      <c r="G277" s="20" t="s">
        <v>9</v>
      </c>
      <c r="H277" s="20" t="s">
        <v>3</v>
      </c>
      <c r="I277" s="20"/>
      <c r="J277" s="266"/>
      <c r="K277" s="73" t="s">
        <v>14</v>
      </c>
    </row>
    <row r="278" spans="1:11" s="212" customFormat="1" ht="18.75" customHeight="1">
      <c r="A278" s="20">
        <v>5</v>
      </c>
      <c r="B278" s="21" t="s">
        <v>3257</v>
      </c>
      <c r="C278" s="77" t="s">
        <v>3527</v>
      </c>
      <c r="D278" s="78"/>
      <c r="E278" s="20" t="s">
        <v>149</v>
      </c>
      <c r="F278" s="20" t="s">
        <v>1273</v>
      </c>
      <c r="G278" s="20" t="s">
        <v>9</v>
      </c>
      <c r="H278" s="20" t="s">
        <v>3</v>
      </c>
      <c r="I278" s="20"/>
      <c r="J278" s="266"/>
      <c r="K278" s="73" t="s">
        <v>14</v>
      </c>
    </row>
    <row r="279" spans="1:11" s="212" customFormat="1" ht="18.75" customHeight="1">
      <c r="A279" s="20">
        <v>6</v>
      </c>
      <c r="B279" s="21" t="s">
        <v>3258</v>
      </c>
      <c r="C279" s="77" t="s">
        <v>3528</v>
      </c>
      <c r="D279" s="78"/>
      <c r="E279" s="20" t="s">
        <v>65</v>
      </c>
      <c r="F279" s="35" t="s">
        <v>9</v>
      </c>
      <c r="G279" s="20" t="s">
        <v>9</v>
      </c>
      <c r="H279" s="20" t="s">
        <v>3</v>
      </c>
      <c r="I279" s="20"/>
      <c r="J279" s="266"/>
      <c r="K279" s="73" t="s">
        <v>14</v>
      </c>
    </row>
    <row r="280" spans="1:11" s="212" customFormat="1" ht="18.75" customHeight="1">
      <c r="A280" s="20">
        <v>7</v>
      </c>
      <c r="B280" s="21" t="s">
        <v>3259</v>
      </c>
      <c r="C280" s="77" t="s">
        <v>3529</v>
      </c>
      <c r="D280" s="78"/>
      <c r="E280" s="20" t="s">
        <v>149</v>
      </c>
      <c r="F280" s="20" t="s">
        <v>3268</v>
      </c>
      <c r="G280" s="20" t="s">
        <v>9</v>
      </c>
      <c r="H280" s="20" t="s">
        <v>3</v>
      </c>
      <c r="I280" s="20"/>
      <c r="J280" s="266"/>
      <c r="K280" s="73" t="s">
        <v>14</v>
      </c>
    </row>
    <row r="281" spans="1:11" s="212" customFormat="1" ht="18.75" customHeight="1">
      <c r="A281" s="20">
        <v>8</v>
      </c>
      <c r="B281" s="21" t="s">
        <v>3260</v>
      </c>
      <c r="C281" s="78"/>
      <c r="D281" s="77" t="s">
        <v>3530</v>
      </c>
      <c r="E281" s="20" t="s">
        <v>65</v>
      </c>
      <c r="F281" s="35" t="s">
        <v>9</v>
      </c>
      <c r="G281" s="20" t="s">
        <v>9</v>
      </c>
      <c r="H281" s="48" t="s">
        <v>110</v>
      </c>
      <c r="I281" s="20"/>
      <c r="J281" s="266"/>
      <c r="K281" s="73" t="s">
        <v>14</v>
      </c>
    </row>
    <row r="282" spans="1:11" s="212" customFormat="1" ht="18.75" customHeight="1">
      <c r="A282" s="20">
        <v>9</v>
      </c>
      <c r="B282" s="21" t="s">
        <v>3261</v>
      </c>
      <c r="C282" s="77" t="s">
        <v>3531</v>
      </c>
      <c r="D282" s="78"/>
      <c r="E282" s="20" t="s">
        <v>149</v>
      </c>
      <c r="F282" s="20" t="s">
        <v>3267</v>
      </c>
      <c r="G282" s="20" t="s">
        <v>9</v>
      </c>
      <c r="H282" s="20" t="s">
        <v>3</v>
      </c>
      <c r="I282" s="20"/>
      <c r="J282" s="266"/>
      <c r="K282" s="73" t="s">
        <v>14</v>
      </c>
    </row>
    <row r="283" spans="1:11" s="212" customFormat="1" ht="18.75" customHeight="1">
      <c r="A283" s="20">
        <v>10</v>
      </c>
      <c r="B283" s="21" t="s">
        <v>3262</v>
      </c>
      <c r="C283" s="20"/>
      <c r="D283" s="77" t="s">
        <v>3532</v>
      </c>
      <c r="E283" s="20" t="s">
        <v>149</v>
      </c>
      <c r="F283" s="20" t="s">
        <v>2474</v>
      </c>
      <c r="G283" s="20" t="s">
        <v>9</v>
      </c>
      <c r="H283" s="20" t="s">
        <v>3</v>
      </c>
      <c r="I283" s="20"/>
      <c r="J283" s="266"/>
      <c r="K283" s="73" t="s">
        <v>14</v>
      </c>
    </row>
    <row r="284" spans="1:11" s="212" customFormat="1" ht="18.75" customHeight="1">
      <c r="A284" s="20">
        <v>11</v>
      </c>
      <c r="B284" s="21" t="s">
        <v>3263</v>
      </c>
      <c r="C284" s="20"/>
      <c r="D284" s="77" t="s">
        <v>638</v>
      </c>
      <c r="E284" s="20" t="s">
        <v>65</v>
      </c>
      <c r="F284" s="20" t="s">
        <v>3267</v>
      </c>
      <c r="G284" s="20" t="s">
        <v>9</v>
      </c>
      <c r="H284" s="20" t="s">
        <v>3</v>
      </c>
      <c r="I284" s="20"/>
      <c r="J284" s="266"/>
      <c r="K284" s="73" t="s">
        <v>14</v>
      </c>
    </row>
    <row r="285" spans="1:11" s="212" customFormat="1" ht="18.75" customHeight="1">
      <c r="A285" s="20">
        <v>12</v>
      </c>
      <c r="B285" s="21" t="s">
        <v>3264</v>
      </c>
      <c r="C285" s="20"/>
      <c r="D285" s="77" t="s">
        <v>3533</v>
      </c>
      <c r="E285" s="20" t="s">
        <v>65</v>
      </c>
      <c r="F285" s="20" t="s">
        <v>3267</v>
      </c>
      <c r="G285" s="20" t="s">
        <v>9</v>
      </c>
      <c r="H285" s="20" t="s">
        <v>3</v>
      </c>
      <c r="I285" s="20"/>
      <c r="J285" s="266"/>
      <c r="K285" s="73" t="s">
        <v>14</v>
      </c>
    </row>
    <row r="286" spans="1:11" s="212" customFormat="1" ht="18.75" customHeight="1">
      <c r="A286" s="20">
        <v>13</v>
      </c>
      <c r="B286" s="21" t="s">
        <v>3265</v>
      </c>
      <c r="C286" s="77" t="s">
        <v>3534</v>
      </c>
      <c r="D286" s="78"/>
      <c r="E286" s="20" t="s">
        <v>65</v>
      </c>
      <c r="F286" s="20" t="s">
        <v>2475</v>
      </c>
      <c r="G286" s="20" t="s">
        <v>9</v>
      </c>
      <c r="H286" s="20" t="s">
        <v>3</v>
      </c>
      <c r="I286" s="20"/>
      <c r="J286" s="266"/>
      <c r="K286" s="73" t="s">
        <v>14</v>
      </c>
    </row>
    <row r="287" spans="1:11" s="211" customFormat="1" ht="18.75" customHeight="1">
      <c r="A287" s="46"/>
      <c r="B287" s="228" t="s">
        <v>327</v>
      </c>
      <c r="C287" s="229"/>
      <c r="D287" s="229"/>
      <c r="E287" s="229"/>
      <c r="F287" s="229"/>
      <c r="G287" s="229"/>
      <c r="H287" s="229"/>
      <c r="I287" s="229"/>
      <c r="J287" s="327">
        <f>COUNTIF(K288:K289,"x")</f>
        <v>2</v>
      </c>
      <c r="K287" s="265"/>
    </row>
    <row r="288" spans="1:11" s="212" customFormat="1" ht="18.75" customHeight="1">
      <c r="A288" s="48">
        <v>1</v>
      </c>
      <c r="B288" s="69" t="s">
        <v>755</v>
      </c>
      <c r="C288" s="227" t="s">
        <v>760</v>
      </c>
      <c r="D288" s="48"/>
      <c r="E288" s="35" t="s">
        <v>232</v>
      </c>
      <c r="F288" s="48" t="s">
        <v>758</v>
      </c>
      <c r="G288" s="20" t="s">
        <v>574</v>
      </c>
      <c r="H288" s="48" t="s">
        <v>3</v>
      </c>
      <c r="I288" s="48"/>
      <c r="J288" s="266"/>
      <c r="K288" s="73" t="s">
        <v>14</v>
      </c>
    </row>
    <row r="289" spans="1:11" s="212" customFormat="1" ht="18.75" customHeight="1">
      <c r="A289" s="48">
        <v>2</v>
      </c>
      <c r="B289" s="69" t="s">
        <v>756</v>
      </c>
      <c r="C289" s="227" t="s">
        <v>761</v>
      </c>
      <c r="D289" s="48"/>
      <c r="E289" s="35" t="s">
        <v>232</v>
      </c>
      <c r="F289" s="48" t="s">
        <v>759</v>
      </c>
      <c r="G289" s="20" t="s">
        <v>574</v>
      </c>
      <c r="H289" s="48" t="s">
        <v>3</v>
      </c>
      <c r="I289" s="48"/>
      <c r="J289" s="266"/>
      <c r="K289" s="73" t="s">
        <v>14</v>
      </c>
    </row>
    <row r="290" spans="1:11" s="211" customFormat="1" ht="18.75" customHeight="1">
      <c r="A290" s="46"/>
      <c r="B290" s="228" t="s">
        <v>786</v>
      </c>
      <c r="C290" s="229"/>
      <c r="D290" s="229"/>
      <c r="E290" s="229"/>
      <c r="F290" s="229"/>
      <c r="G290" s="229"/>
      <c r="H290" s="229"/>
      <c r="I290" s="229"/>
      <c r="J290" s="327">
        <f>COUNTIF(K291:K300,"x")</f>
        <v>10</v>
      </c>
      <c r="K290" s="265"/>
    </row>
    <row r="291" spans="1:11" s="212" customFormat="1" ht="18.75" customHeight="1">
      <c r="A291" s="216">
        <v>1</v>
      </c>
      <c r="B291" s="230" t="s">
        <v>762</v>
      </c>
      <c r="C291" s="179"/>
      <c r="D291" s="231" t="s">
        <v>763</v>
      </c>
      <c r="E291" s="35" t="s">
        <v>149</v>
      </c>
      <c r="F291" s="179" t="s">
        <v>781</v>
      </c>
      <c r="G291" s="20" t="s">
        <v>574</v>
      </c>
      <c r="H291" s="179" t="s">
        <v>3</v>
      </c>
      <c r="I291" s="232"/>
      <c r="J291" s="266"/>
      <c r="K291" s="73" t="s">
        <v>14</v>
      </c>
    </row>
    <row r="292" spans="1:11" s="212" customFormat="1" ht="18.75" customHeight="1">
      <c r="A292" s="216">
        <v>2</v>
      </c>
      <c r="B292" s="230" t="s">
        <v>764</v>
      </c>
      <c r="C292" s="179"/>
      <c r="D292" s="231" t="s">
        <v>765</v>
      </c>
      <c r="E292" s="35" t="s">
        <v>149</v>
      </c>
      <c r="F292" s="179" t="s">
        <v>782</v>
      </c>
      <c r="G292" s="20" t="s">
        <v>574</v>
      </c>
      <c r="H292" s="179" t="s">
        <v>3</v>
      </c>
      <c r="I292" s="232"/>
      <c r="J292" s="266"/>
      <c r="K292" s="73" t="s">
        <v>14</v>
      </c>
    </row>
    <row r="293" spans="1:11" s="212" customFormat="1" ht="18.75" customHeight="1">
      <c r="A293" s="216">
        <v>3</v>
      </c>
      <c r="B293" s="230" t="s">
        <v>766</v>
      </c>
      <c r="C293" s="231" t="s">
        <v>767</v>
      </c>
      <c r="D293" s="179"/>
      <c r="E293" s="35" t="s">
        <v>149</v>
      </c>
      <c r="F293" s="179" t="s">
        <v>783</v>
      </c>
      <c r="G293" s="20" t="s">
        <v>574</v>
      </c>
      <c r="H293" s="179" t="s">
        <v>3</v>
      </c>
      <c r="I293" s="232"/>
      <c r="J293" s="266"/>
      <c r="K293" s="73" t="s">
        <v>14</v>
      </c>
    </row>
    <row r="294" spans="1:11" s="212" customFormat="1" ht="18.75" customHeight="1">
      <c r="A294" s="216">
        <v>4</v>
      </c>
      <c r="B294" s="230" t="s">
        <v>768</v>
      </c>
      <c r="C294" s="231" t="s">
        <v>769</v>
      </c>
      <c r="D294" s="179"/>
      <c r="E294" s="35" t="s">
        <v>149</v>
      </c>
      <c r="F294" s="179" t="s">
        <v>784</v>
      </c>
      <c r="G294" s="20" t="s">
        <v>574</v>
      </c>
      <c r="H294" s="179" t="s">
        <v>3</v>
      </c>
      <c r="I294" s="232"/>
      <c r="J294" s="266"/>
      <c r="K294" s="73" t="s">
        <v>14</v>
      </c>
    </row>
    <row r="295" spans="1:11" s="212" customFormat="1" ht="18.75" customHeight="1">
      <c r="A295" s="216">
        <v>5</v>
      </c>
      <c r="B295" s="230" t="s">
        <v>770</v>
      </c>
      <c r="C295" s="231" t="s">
        <v>491</v>
      </c>
      <c r="D295" s="179"/>
      <c r="E295" s="179" t="s">
        <v>61</v>
      </c>
      <c r="F295" s="179" t="s">
        <v>9</v>
      </c>
      <c r="G295" s="179" t="s">
        <v>9</v>
      </c>
      <c r="H295" s="179" t="s">
        <v>3</v>
      </c>
      <c r="I295" s="232"/>
      <c r="J295" s="266"/>
      <c r="K295" s="73" t="s">
        <v>14</v>
      </c>
    </row>
    <row r="296" spans="1:11" s="212" customFormat="1" ht="18.75" customHeight="1">
      <c r="A296" s="216">
        <v>6</v>
      </c>
      <c r="B296" s="230" t="s">
        <v>771</v>
      </c>
      <c r="C296" s="231" t="s">
        <v>772</v>
      </c>
      <c r="D296" s="179"/>
      <c r="E296" s="179" t="s">
        <v>65</v>
      </c>
      <c r="F296" s="179" t="s">
        <v>9</v>
      </c>
      <c r="G296" s="179" t="s">
        <v>9</v>
      </c>
      <c r="H296" s="179" t="s">
        <v>773</v>
      </c>
      <c r="I296" s="232"/>
      <c r="J296" s="266"/>
      <c r="K296" s="73" t="s">
        <v>14</v>
      </c>
    </row>
    <row r="297" spans="1:11" s="212" customFormat="1" ht="18.75" customHeight="1">
      <c r="A297" s="216">
        <v>7</v>
      </c>
      <c r="B297" s="230" t="s">
        <v>774</v>
      </c>
      <c r="C297" s="179"/>
      <c r="D297" s="231" t="s">
        <v>775</v>
      </c>
      <c r="E297" s="179" t="s">
        <v>61</v>
      </c>
      <c r="F297" s="179" t="s">
        <v>9</v>
      </c>
      <c r="G297" s="179" t="s">
        <v>9</v>
      </c>
      <c r="H297" s="179" t="s">
        <v>110</v>
      </c>
      <c r="I297" s="232"/>
      <c r="J297" s="266"/>
      <c r="K297" s="73" t="s">
        <v>14</v>
      </c>
    </row>
    <row r="298" spans="1:11" s="212" customFormat="1" ht="18.75" customHeight="1">
      <c r="A298" s="216">
        <v>8</v>
      </c>
      <c r="B298" s="230" t="s">
        <v>776</v>
      </c>
      <c r="C298" s="231" t="s">
        <v>777</v>
      </c>
      <c r="D298" s="179"/>
      <c r="E298" s="263" t="s">
        <v>312</v>
      </c>
      <c r="F298" s="179" t="s">
        <v>9</v>
      </c>
      <c r="G298" s="179" t="s">
        <v>9</v>
      </c>
      <c r="H298" s="179" t="s">
        <v>3</v>
      </c>
      <c r="I298" s="232"/>
      <c r="J298" s="266"/>
      <c r="K298" s="73" t="s">
        <v>14</v>
      </c>
    </row>
    <row r="299" spans="1:11" s="212" customFormat="1" ht="18.75" customHeight="1">
      <c r="A299" s="216">
        <v>9</v>
      </c>
      <c r="B299" s="230" t="s">
        <v>778</v>
      </c>
      <c r="C299" s="179"/>
      <c r="D299" s="231" t="s">
        <v>779</v>
      </c>
      <c r="E299" s="179" t="s">
        <v>65</v>
      </c>
      <c r="F299" s="179" t="s">
        <v>9</v>
      </c>
      <c r="G299" s="179" t="s">
        <v>9</v>
      </c>
      <c r="H299" s="179" t="s">
        <v>3</v>
      </c>
      <c r="I299" s="232"/>
      <c r="J299" s="266"/>
      <c r="K299" s="73" t="s">
        <v>14</v>
      </c>
    </row>
    <row r="300" spans="1:11" s="212" customFormat="1" ht="18.75" customHeight="1">
      <c r="A300" s="216">
        <v>10</v>
      </c>
      <c r="B300" s="21" t="s">
        <v>780</v>
      </c>
      <c r="C300" s="179"/>
      <c r="D300" s="77" t="s">
        <v>785</v>
      </c>
      <c r="E300" s="179" t="s">
        <v>65</v>
      </c>
      <c r="F300" s="20" t="s">
        <v>782</v>
      </c>
      <c r="G300" s="20" t="s">
        <v>9</v>
      </c>
      <c r="H300" s="20" t="s">
        <v>110</v>
      </c>
      <c r="I300" s="232"/>
      <c r="J300" s="266"/>
      <c r="K300" s="73" t="s">
        <v>14</v>
      </c>
    </row>
    <row r="301" spans="1:11" s="211" customFormat="1" ht="19.5" customHeight="1">
      <c r="A301" s="46"/>
      <c r="B301" s="228" t="s">
        <v>1126</v>
      </c>
      <c r="C301" s="229"/>
      <c r="D301" s="229"/>
      <c r="E301" s="229"/>
      <c r="F301" s="229"/>
      <c r="G301" s="229"/>
      <c r="H301" s="229"/>
      <c r="I301" s="229"/>
      <c r="J301" s="327">
        <f>COUNTIF(K302:K315,"x")</f>
        <v>14</v>
      </c>
      <c r="K301" s="265"/>
    </row>
    <row r="302" spans="1:11" s="212" customFormat="1" ht="19.5" customHeight="1">
      <c r="A302" s="20">
        <v>1</v>
      </c>
      <c r="B302" s="21" t="s">
        <v>787</v>
      </c>
      <c r="C302" s="247"/>
      <c r="D302" s="246" t="s">
        <v>789</v>
      </c>
      <c r="E302" s="35" t="s">
        <v>149</v>
      </c>
      <c r="F302" s="20" t="s">
        <v>788</v>
      </c>
      <c r="G302" s="20" t="s">
        <v>574</v>
      </c>
      <c r="H302" s="20" t="s">
        <v>3</v>
      </c>
      <c r="I302" s="20"/>
      <c r="J302" s="266"/>
      <c r="K302" s="73" t="s">
        <v>14</v>
      </c>
    </row>
    <row r="303" spans="1:11" s="212" customFormat="1" ht="19.5" customHeight="1">
      <c r="A303" s="20">
        <v>2</v>
      </c>
      <c r="B303" s="21" t="s">
        <v>790</v>
      </c>
      <c r="C303" s="247"/>
      <c r="D303" s="246" t="s">
        <v>792</v>
      </c>
      <c r="E303" s="35" t="s">
        <v>149</v>
      </c>
      <c r="F303" s="247" t="s">
        <v>791</v>
      </c>
      <c r="G303" s="20" t="s">
        <v>574</v>
      </c>
      <c r="H303" s="20" t="s">
        <v>3</v>
      </c>
      <c r="I303" s="20"/>
      <c r="J303" s="266"/>
      <c r="K303" s="73" t="s">
        <v>14</v>
      </c>
    </row>
    <row r="304" spans="1:11" s="212" customFormat="1" ht="19.5" customHeight="1">
      <c r="A304" s="20">
        <v>3</v>
      </c>
      <c r="B304" s="21" t="s">
        <v>793</v>
      </c>
      <c r="C304" s="77" t="s">
        <v>794</v>
      </c>
      <c r="D304" s="20"/>
      <c r="E304" s="20" t="s">
        <v>65</v>
      </c>
      <c r="F304" s="20" t="s">
        <v>9</v>
      </c>
      <c r="G304" s="20" t="s">
        <v>571</v>
      </c>
      <c r="H304" s="20" t="s">
        <v>3</v>
      </c>
      <c r="I304" s="46"/>
      <c r="J304" s="266"/>
      <c r="K304" s="73" t="s">
        <v>14</v>
      </c>
    </row>
    <row r="305" spans="1:11" s="212" customFormat="1" ht="19.5" customHeight="1">
      <c r="A305" s="20">
        <v>4</v>
      </c>
      <c r="B305" s="68" t="s">
        <v>328</v>
      </c>
      <c r="C305" s="44" t="s">
        <v>329</v>
      </c>
      <c r="D305" s="44"/>
      <c r="E305" s="35" t="s">
        <v>65</v>
      </c>
      <c r="F305" s="20" t="s">
        <v>9</v>
      </c>
      <c r="G305" s="20" t="s">
        <v>571</v>
      </c>
      <c r="H305" s="20" t="s">
        <v>3</v>
      </c>
      <c r="I305" s="331"/>
      <c r="J305" s="266"/>
      <c r="K305" s="73" t="s">
        <v>14</v>
      </c>
    </row>
    <row r="306" spans="1:11" s="212" customFormat="1" ht="19.5" customHeight="1">
      <c r="A306" s="20">
        <v>5</v>
      </c>
      <c r="B306" s="21" t="s">
        <v>795</v>
      </c>
      <c r="C306" s="77" t="s">
        <v>798</v>
      </c>
      <c r="D306" s="20"/>
      <c r="E306" s="35" t="s">
        <v>65</v>
      </c>
      <c r="F306" s="20" t="s">
        <v>9</v>
      </c>
      <c r="G306" s="20" t="s">
        <v>9</v>
      </c>
      <c r="H306" s="20" t="s">
        <v>3</v>
      </c>
      <c r="I306" s="46"/>
      <c r="J306" s="266"/>
      <c r="K306" s="73" t="s">
        <v>14</v>
      </c>
    </row>
    <row r="307" spans="1:11" s="212" customFormat="1" ht="19.5" customHeight="1">
      <c r="A307" s="20">
        <v>6</v>
      </c>
      <c r="B307" s="21" t="s">
        <v>796</v>
      </c>
      <c r="C307" s="77" t="s">
        <v>797</v>
      </c>
      <c r="D307" s="20"/>
      <c r="E307" s="35" t="s">
        <v>65</v>
      </c>
      <c r="F307" s="20" t="s">
        <v>9</v>
      </c>
      <c r="G307" s="20" t="s">
        <v>9</v>
      </c>
      <c r="H307" s="20" t="s">
        <v>3</v>
      </c>
      <c r="I307" s="46"/>
      <c r="J307" s="266"/>
      <c r="K307" s="73" t="s">
        <v>14</v>
      </c>
    </row>
    <row r="308" spans="1:11" s="212" customFormat="1" ht="19.5" customHeight="1">
      <c r="A308" s="20">
        <v>7</v>
      </c>
      <c r="B308" s="68" t="s">
        <v>330</v>
      </c>
      <c r="C308" s="44" t="s">
        <v>331</v>
      </c>
      <c r="D308" s="44"/>
      <c r="E308" s="35" t="s">
        <v>65</v>
      </c>
      <c r="F308" s="35" t="s">
        <v>9</v>
      </c>
      <c r="G308" s="20" t="s">
        <v>9</v>
      </c>
      <c r="H308" s="35" t="s">
        <v>3</v>
      </c>
      <c r="I308" s="331"/>
      <c r="J308" s="266"/>
      <c r="K308" s="73" t="s">
        <v>14</v>
      </c>
    </row>
    <row r="309" spans="1:11" s="212" customFormat="1" ht="19.5" customHeight="1">
      <c r="A309" s="20">
        <v>8</v>
      </c>
      <c r="B309" s="21" t="s">
        <v>799</v>
      </c>
      <c r="C309" s="247"/>
      <c r="D309" s="246" t="s">
        <v>800</v>
      </c>
      <c r="E309" s="35" t="s">
        <v>65</v>
      </c>
      <c r="F309" s="35" t="s">
        <v>9</v>
      </c>
      <c r="G309" s="20" t="s">
        <v>9</v>
      </c>
      <c r="H309" s="20" t="s">
        <v>3</v>
      </c>
      <c r="I309" s="20"/>
      <c r="J309" s="266"/>
      <c r="K309" s="73" t="s">
        <v>14</v>
      </c>
    </row>
    <row r="310" spans="1:11" s="212" customFormat="1" ht="19.5" customHeight="1">
      <c r="A310" s="20">
        <v>9</v>
      </c>
      <c r="B310" s="68" t="s">
        <v>335</v>
      </c>
      <c r="C310" s="44" t="s">
        <v>336</v>
      </c>
      <c r="D310" s="44"/>
      <c r="E310" s="35" t="s">
        <v>65</v>
      </c>
      <c r="F310" s="35" t="s">
        <v>9</v>
      </c>
      <c r="G310" s="20" t="s">
        <v>9</v>
      </c>
      <c r="H310" s="35" t="s">
        <v>110</v>
      </c>
      <c r="I310" s="331"/>
      <c r="J310" s="266"/>
      <c r="K310" s="73" t="s">
        <v>14</v>
      </c>
    </row>
    <row r="311" spans="1:11" s="212" customFormat="1" ht="19.5" customHeight="1">
      <c r="A311" s="20">
        <v>10</v>
      </c>
      <c r="B311" s="21" t="s">
        <v>801</v>
      </c>
      <c r="C311" s="247"/>
      <c r="D311" s="247">
        <v>32499</v>
      </c>
      <c r="E311" s="35" t="s">
        <v>65</v>
      </c>
      <c r="F311" s="35" t="s">
        <v>9</v>
      </c>
      <c r="G311" s="20" t="s">
        <v>9</v>
      </c>
      <c r="H311" s="20" t="s">
        <v>110</v>
      </c>
      <c r="I311" s="20"/>
      <c r="J311" s="266"/>
      <c r="K311" s="73" t="s">
        <v>14</v>
      </c>
    </row>
    <row r="312" spans="1:11" s="212" customFormat="1" ht="19.5" customHeight="1">
      <c r="A312" s="20">
        <v>11</v>
      </c>
      <c r="B312" s="21" t="s">
        <v>802</v>
      </c>
      <c r="C312" s="247"/>
      <c r="D312" s="247">
        <v>30367</v>
      </c>
      <c r="E312" s="20" t="s">
        <v>61</v>
      </c>
      <c r="F312" s="35" t="s">
        <v>9</v>
      </c>
      <c r="G312" s="20" t="s">
        <v>9</v>
      </c>
      <c r="H312" s="20" t="s">
        <v>3</v>
      </c>
      <c r="I312" s="20"/>
      <c r="J312" s="266"/>
      <c r="K312" s="73" t="s">
        <v>14</v>
      </c>
    </row>
    <row r="313" spans="1:11" s="212" customFormat="1" ht="19.5" customHeight="1">
      <c r="A313" s="20">
        <v>12</v>
      </c>
      <c r="B313" s="68" t="s">
        <v>332</v>
      </c>
      <c r="C313" s="44"/>
      <c r="D313" s="44" t="s">
        <v>333</v>
      </c>
      <c r="E313" s="35" t="s">
        <v>65</v>
      </c>
      <c r="F313" s="35" t="s">
        <v>334</v>
      </c>
      <c r="G313" s="20" t="s">
        <v>9</v>
      </c>
      <c r="H313" s="20" t="s">
        <v>3</v>
      </c>
      <c r="I313" s="331"/>
      <c r="J313" s="266"/>
      <c r="K313" s="73" t="s">
        <v>14</v>
      </c>
    </row>
    <row r="314" spans="1:11" s="212" customFormat="1" ht="19.5" customHeight="1">
      <c r="A314" s="20">
        <v>13</v>
      </c>
      <c r="B314" s="21" t="s">
        <v>3271</v>
      </c>
      <c r="C314" s="247"/>
      <c r="D314" s="246" t="s">
        <v>807</v>
      </c>
      <c r="E314" s="35" t="s">
        <v>65</v>
      </c>
      <c r="F314" s="20" t="s">
        <v>803</v>
      </c>
      <c r="G314" s="20" t="s">
        <v>9</v>
      </c>
      <c r="H314" s="20" t="s">
        <v>3</v>
      </c>
      <c r="I314" s="20"/>
      <c r="J314" s="266"/>
      <c r="K314" s="73" t="s">
        <v>14</v>
      </c>
    </row>
    <row r="315" spans="1:11" s="212" customFormat="1" ht="19.5" customHeight="1">
      <c r="A315" s="20">
        <v>14</v>
      </c>
      <c r="B315" s="21" t="s">
        <v>804</v>
      </c>
      <c r="C315" s="246" t="s">
        <v>806</v>
      </c>
      <c r="D315" s="247"/>
      <c r="E315" s="35" t="s">
        <v>65</v>
      </c>
      <c r="F315" s="20" t="s">
        <v>805</v>
      </c>
      <c r="G315" s="20" t="s">
        <v>9</v>
      </c>
      <c r="H315" s="20" t="s">
        <v>3</v>
      </c>
      <c r="I315" s="20"/>
      <c r="J315" s="266"/>
      <c r="K315" s="73" t="s">
        <v>14</v>
      </c>
    </row>
    <row r="316" spans="1:11" s="211" customFormat="1" ht="18.75" customHeight="1">
      <c r="A316" s="46"/>
      <c r="B316" s="228" t="s">
        <v>822</v>
      </c>
      <c r="C316" s="229"/>
      <c r="D316" s="229"/>
      <c r="E316" s="229"/>
      <c r="F316" s="229"/>
      <c r="G316" s="229"/>
      <c r="H316" s="229"/>
      <c r="I316" s="229"/>
      <c r="J316" s="327">
        <f>COUNTIF(K317:K324,"x")</f>
        <v>8</v>
      </c>
      <c r="K316" s="265"/>
    </row>
    <row r="317" spans="1:11" s="212" customFormat="1" ht="18.75" customHeight="1">
      <c r="A317" s="48">
        <v>1</v>
      </c>
      <c r="B317" s="69" t="s">
        <v>808</v>
      </c>
      <c r="C317" s="48"/>
      <c r="D317" s="110" t="s">
        <v>811</v>
      </c>
      <c r="E317" s="35" t="s">
        <v>65</v>
      </c>
      <c r="F317" s="48" t="s">
        <v>9</v>
      </c>
      <c r="G317" s="48" t="s">
        <v>9</v>
      </c>
      <c r="H317" s="48" t="s">
        <v>110</v>
      </c>
      <c r="I317" s="48"/>
      <c r="J317" s="266"/>
      <c r="K317" s="73" t="s">
        <v>14</v>
      </c>
    </row>
    <row r="318" spans="1:11" s="212" customFormat="1" ht="18.75" customHeight="1">
      <c r="A318" s="48">
        <v>2</v>
      </c>
      <c r="B318" s="69" t="s">
        <v>809</v>
      </c>
      <c r="C318" s="227" t="s">
        <v>810</v>
      </c>
      <c r="D318" s="110"/>
      <c r="E318" s="35" t="s">
        <v>65</v>
      </c>
      <c r="F318" s="48" t="s">
        <v>9</v>
      </c>
      <c r="G318" s="48" t="s">
        <v>9</v>
      </c>
      <c r="H318" s="48" t="s">
        <v>3</v>
      </c>
      <c r="I318" s="48"/>
      <c r="J318" s="266"/>
      <c r="K318" s="73" t="s">
        <v>14</v>
      </c>
    </row>
    <row r="319" spans="1:11" s="212" customFormat="1" ht="18.75" customHeight="1">
      <c r="A319" s="48">
        <v>3</v>
      </c>
      <c r="B319" s="69" t="s">
        <v>812</v>
      </c>
      <c r="C319" s="48" t="s">
        <v>813</v>
      </c>
      <c r="D319" s="110"/>
      <c r="E319" s="35" t="s">
        <v>65</v>
      </c>
      <c r="F319" s="48" t="s">
        <v>9</v>
      </c>
      <c r="G319" s="48" t="s">
        <v>9</v>
      </c>
      <c r="H319" s="48" t="s">
        <v>3</v>
      </c>
      <c r="I319" s="48"/>
      <c r="J319" s="266"/>
      <c r="K319" s="73" t="s">
        <v>14</v>
      </c>
    </row>
    <row r="320" spans="1:11" s="212" customFormat="1" ht="18.75" customHeight="1">
      <c r="A320" s="48">
        <v>4</v>
      </c>
      <c r="B320" s="69" t="s">
        <v>814</v>
      </c>
      <c r="C320" s="48"/>
      <c r="D320" s="110" t="s">
        <v>815</v>
      </c>
      <c r="E320" s="35" t="s">
        <v>65</v>
      </c>
      <c r="F320" s="48" t="s">
        <v>9</v>
      </c>
      <c r="G320" s="48" t="s">
        <v>9</v>
      </c>
      <c r="H320" s="48" t="s">
        <v>3</v>
      </c>
      <c r="I320" s="48"/>
      <c r="J320" s="266"/>
      <c r="K320" s="73" t="s">
        <v>14</v>
      </c>
    </row>
    <row r="321" spans="1:11" s="212" customFormat="1" ht="18.75" customHeight="1">
      <c r="A321" s="48">
        <v>5</v>
      </c>
      <c r="B321" s="69" t="s">
        <v>816</v>
      </c>
      <c r="C321" s="48"/>
      <c r="D321" s="110" t="s">
        <v>817</v>
      </c>
      <c r="E321" s="35" t="s">
        <v>65</v>
      </c>
      <c r="F321" s="48" t="s">
        <v>9</v>
      </c>
      <c r="G321" s="48" t="s">
        <v>9</v>
      </c>
      <c r="H321" s="48" t="s">
        <v>110</v>
      </c>
      <c r="I321" s="48"/>
      <c r="J321" s="266"/>
      <c r="K321" s="73" t="s">
        <v>14</v>
      </c>
    </row>
    <row r="322" spans="1:11" s="212" customFormat="1" ht="18.75" customHeight="1">
      <c r="A322" s="48">
        <v>6</v>
      </c>
      <c r="B322" s="69" t="s">
        <v>169</v>
      </c>
      <c r="C322" s="48"/>
      <c r="D322" s="227" t="s">
        <v>3535</v>
      </c>
      <c r="E322" s="35" t="s">
        <v>65</v>
      </c>
      <c r="F322" s="48" t="s">
        <v>9</v>
      </c>
      <c r="G322" s="48" t="s">
        <v>9</v>
      </c>
      <c r="H322" s="48" t="s">
        <v>3</v>
      </c>
      <c r="I322" s="48"/>
      <c r="J322" s="266"/>
      <c r="K322" s="73" t="s">
        <v>14</v>
      </c>
    </row>
    <row r="323" spans="1:11" s="212" customFormat="1" ht="18.75" customHeight="1">
      <c r="A323" s="48">
        <v>7</v>
      </c>
      <c r="B323" s="69" t="s">
        <v>818</v>
      </c>
      <c r="C323" s="48"/>
      <c r="D323" s="110" t="s">
        <v>819</v>
      </c>
      <c r="E323" s="35" t="s">
        <v>65</v>
      </c>
      <c r="F323" s="48" t="s">
        <v>9</v>
      </c>
      <c r="G323" s="48" t="s">
        <v>9</v>
      </c>
      <c r="H323" s="48" t="s">
        <v>3</v>
      </c>
      <c r="I323" s="48"/>
      <c r="J323" s="266"/>
      <c r="K323" s="73" t="s">
        <v>14</v>
      </c>
    </row>
    <row r="324" spans="1:11" s="212" customFormat="1" ht="18.75" customHeight="1">
      <c r="A324" s="48">
        <v>8</v>
      </c>
      <c r="B324" s="69" t="s">
        <v>820</v>
      </c>
      <c r="C324" s="227"/>
      <c r="D324" s="244" t="s">
        <v>821</v>
      </c>
      <c r="E324" s="35" t="s">
        <v>65</v>
      </c>
      <c r="F324" s="48" t="s">
        <v>9</v>
      </c>
      <c r="G324" s="48" t="s">
        <v>9</v>
      </c>
      <c r="H324" s="48" t="s">
        <v>3</v>
      </c>
      <c r="I324" s="48"/>
      <c r="J324" s="266"/>
      <c r="K324" s="73" t="s">
        <v>14</v>
      </c>
    </row>
    <row r="325" spans="1:11" s="211" customFormat="1" ht="18.75" customHeight="1">
      <c r="A325" s="46"/>
      <c r="B325" s="228" t="s">
        <v>836</v>
      </c>
      <c r="C325" s="229"/>
      <c r="D325" s="229"/>
      <c r="E325" s="229"/>
      <c r="F325" s="229"/>
      <c r="G325" s="229"/>
      <c r="H325" s="229"/>
      <c r="I325" s="229"/>
      <c r="J325" s="327">
        <f>COUNTIF(K326:K332,"x")</f>
        <v>7</v>
      </c>
      <c r="K325" s="265"/>
    </row>
    <row r="326" spans="1:11" s="212" customFormat="1" ht="18.75" customHeight="1">
      <c r="A326" s="48">
        <v>1</v>
      </c>
      <c r="B326" s="69" t="s">
        <v>823</v>
      </c>
      <c r="C326" s="244"/>
      <c r="D326" s="227" t="s">
        <v>825</v>
      </c>
      <c r="E326" s="35" t="s">
        <v>337</v>
      </c>
      <c r="F326" s="48" t="s">
        <v>824</v>
      </c>
      <c r="G326" s="48" t="s">
        <v>574</v>
      </c>
      <c r="H326" s="48" t="s">
        <v>3</v>
      </c>
      <c r="I326" s="48"/>
      <c r="J326" s="266"/>
      <c r="K326" s="73" t="s">
        <v>14</v>
      </c>
    </row>
    <row r="327" spans="1:11" s="212" customFormat="1" ht="18.75" customHeight="1">
      <c r="A327" s="48">
        <v>2</v>
      </c>
      <c r="B327" s="69" t="s">
        <v>447</v>
      </c>
      <c r="C327" s="244"/>
      <c r="D327" s="227" t="s">
        <v>826</v>
      </c>
      <c r="E327" s="35" t="s">
        <v>337</v>
      </c>
      <c r="F327" s="48" t="s">
        <v>827</v>
      </c>
      <c r="G327" s="48" t="s">
        <v>574</v>
      </c>
      <c r="H327" s="48" t="s">
        <v>3</v>
      </c>
      <c r="I327" s="48"/>
      <c r="J327" s="266"/>
      <c r="K327" s="73" t="s">
        <v>14</v>
      </c>
    </row>
    <row r="328" spans="1:11" s="212" customFormat="1" ht="18.75" customHeight="1">
      <c r="A328" s="48">
        <v>3</v>
      </c>
      <c r="B328" s="68" t="s">
        <v>338</v>
      </c>
      <c r="C328" s="44" t="s">
        <v>339</v>
      </c>
      <c r="D328" s="44"/>
      <c r="E328" s="35" t="s">
        <v>337</v>
      </c>
      <c r="F328" s="35" t="s">
        <v>340</v>
      </c>
      <c r="G328" s="48" t="s">
        <v>574</v>
      </c>
      <c r="H328" s="48" t="s">
        <v>3</v>
      </c>
      <c r="I328" s="331"/>
      <c r="J328" s="266"/>
      <c r="K328" s="73" t="s">
        <v>14</v>
      </c>
    </row>
    <row r="329" spans="1:11" s="212" customFormat="1" ht="18.75" customHeight="1">
      <c r="A329" s="48">
        <v>4</v>
      </c>
      <c r="B329" s="69" t="s">
        <v>828</v>
      </c>
      <c r="C329" s="227" t="s">
        <v>829</v>
      </c>
      <c r="D329" s="48"/>
      <c r="E329" s="35" t="s">
        <v>341</v>
      </c>
      <c r="F329" s="48" t="s">
        <v>9</v>
      </c>
      <c r="G329" s="48" t="s">
        <v>9</v>
      </c>
      <c r="H329" s="48" t="s">
        <v>3</v>
      </c>
      <c r="I329" s="48"/>
      <c r="J329" s="266"/>
      <c r="K329" s="73" t="s">
        <v>14</v>
      </c>
    </row>
    <row r="330" spans="1:11" s="212" customFormat="1" ht="18.75" customHeight="1">
      <c r="A330" s="48">
        <v>5</v>
      </c>
      <c r="B330" s="69" t="s">
        <v>830</v>
      </c>
      <c r="C330" s="333"/>
      <c r="D330" s="227" t="s">
        <v>831</v>
      </c>
      <c r="E330" s="35" t="s">
        <v>341</v>
      </c>
      <c r="F330" s="48" t="s">
        <v>9</v>
      </c>
      <c r="G330" s="48" t="s">
        <v>9</v>
      </c>
      <c r="H330" s="48" t="s">
        <v>3</v>
      </c>
      <c r="I330" s="48"/>
      <c r="J330" s="266"/>
      <c r="K330" s="73" t="s">
        <v>14</v>
      </c>
    </row>
    <row r="331" spans="1:11" s="212" customFormat="1" ht="18.75" customHeight="1">
      <c r="A331" s="48">
        <v>6</v>
      </c>
      <c r="B331" s="69" t="s">
        <v>832</v>
      </c>
      <c r="C331" s="333"/>
      <c r="D331" s="334" t="s">
        <v>834</v>
      </c>
      <c r="E331" s="35" t="s">
        <v>341</v>
      </c>
      <c r="F331" s="48" t="s">
        <v>9</v>
      </c>
      <c r="G331" s="48" t="s">
        <v>9</v>
      </c>
      <c r="H331" s="48" t="s">
        <v>3</v>
      </c>
      <c r="I331" s="48"/>
      <c r="J331" s="266"/>
      <c r="K331" s="73" t="s">
        <v>14</v>
      </c>
    </row>
    <row r="332" spans="1:11" s="212" customFormat="1" ht="18.75" customHeight="1">
      <c r="A332" s="48">
        <v>7</v>
      </c>
      <c r="B332" s="69" t="s">
        <v>833</v>
      </c>
      <c r="C332" s="333"/>
      <c r="D332" s="227" t="s">
        <v>835</v>
      </c>
      <c r="E332" s="35" t="s">
        <v>341</v>
      </c>
      <c r="F332" s="48" t="s">
        <v>9</v>
      </c>
      <c r="G332" s="48" t="s">
        <v>9</v>
      </c>
      <c r="H332" s="48" t="s">
        <v>3</v>
      </c>
      <c r="I332" s="48"/>
      <c r="J332" s="266"/>
      <c r="K332" s="73" t="s">
        <v>14</v>
      </c>
    </row>
    <row r="333" spans="1:11" s="211" customFormat="1" ht="18.75" customHeight="1">
      <c r="A333" s="46"/>
      <c r="B333" s="228" t="s">
        <v>1127</v>
      </c>
      <c r="C333" s="229"/>
      <c r="D333" s="229"/>
      <c r="E333" s="229"/>
      <c r="F333" s="229"/>
      <c r="G333" s="229"/>
      <c r="H333" s="229"/>
      <c r="I333" s="229"/>
      <c r="J333" s="327">
        <f>COUNTIF(K334:K338,"x")</f>
        <v>5</v>
      </c>
      <c r="K333" s="265"/>
    </row>
    <row r="334" spans="1:11" s="212" customFormat="1" ht="18.75" customHeight="1">
      <c r="A334" s="20">
        <v>1</v>
      </c>
      <c r="B334" s="21" t="s">
        <v>837</v>
      </c>
      <c r="C334" s="23" t="s">
        <v>838</v>
      </c>
      <c r="D334" s="232"/>
      <c r="E334" s="35" t="s">
        <v>342</v>
      </c>
      <c r="F334" s="20" t="s">
        <v>839</v>
      </c>
      <c r="G334" s="23" t="s">
        <v>574</v>
      </c>
      <c r="H334" s="35" t="s">
        <v>3</v>
      </c>
      <c r="I334" s="232"/>
      <c r="J334" s="266"/>
      <c r="K334" s="73" t="s">
        <v>14</v>
      </c>
    </row>
    <row r="335" spans="1:11" s="212" customFormat="1" ht="18.75" customHeight="1">
      <c r="A335" s="20">
        <v>2</v>
      </c>
      <c r="B335" s="68" t="s">
        <v>343</v>
      </c>
      <c r="C335" s="44" t="s">
        <v>344</v>
      </c>
      <c r="D335" s="44"/>
      <c r="E335" s="35" t="s">
        <v>342</v>
      </c>
      <c r="F335" s="35" t="s">
        <v>345</v>
      </c>
      <c r="G335" s="23" t="s">
        <v>574</v>
      </c>
      <c r="H335" s="35" t="s">
        <v>3</v>
      </c>
      <c r="I335" s="331"/>
      <c r="J335" s="266"/>
      <c r="K335" s="73" t="s">
        <v>14</v>
      </c>
    </row>
    <row r="336" spans="1:11" s="212" customFormat="1" ht="18.75" customHeight="1">
      <c r="A336" s="20">
        <v>3</v>
      </c>
      <c r="B336" s="21" t="s">
        <v>840</v>
      </c>
      <c r="C336" s="20"/>
      <c r="D336" s="23" t="s">
        <v>841</v>
      </c>
      <c r="E336" s="20" t="s">
        <v>65</v>
      </c>
      <c r="F336" s="20" t="s">
        <v>9</v>
      </c>
      <c r="G336" s="20" t="s">
        <v>9</v>
      </c>
      <c r="H336" s="20" t="s">
        <v>110</v>
      </c>
      <c r="I336" s="232"/>
      <c r="J336" s="266"/>
      <c r="K336" s="73" t="s">
        <v>14</v>
      </c>
    </row>
    <row r="337" spans="1:11" s="212" customFormat="1" ht="18.75" customHeight="1">
      <c r="A337" s="20">
        <v>4</v>
      </c>
      <c r="B337" s="21" t="s">
        <v>842</v>
      </c>
      <c r="C337" s="233" t="s">
        <v>492</v>
      </c>
      <c r="D337" s="78"/>
      <c r="E337" s="20" t="s">
        <v>65</v>
      </c>
      <c r="F337" s="20" t="s">
        <v>9</v>
      </c>
      <c r="G337" s="20" t="s">
        <v>9</v>
      </c>
      <c r="H337" s="35" t="s">
        <v>3</v>
      </c>
      <c r="I337" s="232"/>
      <c r="J337" s="266"/>
      <c r="K337" s="73" t="s">
        <v>14</v>
      </c>
    </row>
    <row r="338" spans="1:11" s="212" customFormat="1" ht="18.75" customHeight="1">
      <c r="A338" s="20">
        <v>5</v>
      </c>
      <c r="B338" s="21" t="s">
        <v>843</v>
      </c>
      <c r="C338" s="77"/>
      <c r="D338" s="23" t="s">
        <v>844</v>
      </c>
      <c r="E338" s="20" t="s">
        <v>65</v>
      </c>
      <c r="F338" s="20" t="s">
        <v>9</v>
      </c>
      <c r="G338" s="20" t="s">
        <v>9</v>
      </c>
      <c r="H338" s="35" t="s">
        <v>3</v>
      </c>
      <c r="I338" s="232"/>
      <c r="J338" s="266"/>
      <c r="K338" s="73" t="s">
        <v>14</v>
      </c>
    </row>
    <row r="339" spans="1:11" s="211" customFormat="1" ht="18.75" customHeight="1">
      <c r="A339" s="46"/>
      <c r="B339" s="228" t="s">
        <v>856</v>
      </c>
      <c r="C339" s="229"/>
      <c r="D339" s="229"/>
      <c r="E339" s="229"/>
      <c r="F339" s="229"/>
      <c r="G339" s="229"/>
      <c r="H339" s="229"/>
      <c r="I339" s="229"/>
      <c r="J339" s="327">
        <f>COUNTIF(K340:K344,"x")</f>
        <v>5</v>
      </c>
      <c r="K339" s="265"/>
    </row>
    <row r="340" spans="1:11" s="212" customFormat="1" ht="18.75" customHeight="1">
      <c r="A340" s="20">
        <v>1</v>
      </c>
      <c r="B340" s="234" t="s">
        <v>845</v>
      </c>
      <c r="C340" s="23" t="s">
        <v>846</v>
      </c>
      <c r="D340" s="20"/>
      <c r="E340" s="35" t="s">
        <v>342</v>
      </c>
      <c r="F340" s="20" t="s">
        <v>849</v>
      </c>
      <c r="G340" s="23" t="s">
        <v>574</v>
      </c>
      <c r="H340" s="20" t="s">
        <v>3</v>
      </c>
      <c r="I340" s="20"/>
      <c r="J340" s="266"/>
      <c r="K340" s="73" t="s">
        <v>14</v>
      </c>
    </row>
    <row r="341" spans="1:11" s="212" customFormat="1" ht="18.75" customHeight="1">
      <c r="A341" s="20">
        <v>2</v>
      </c>
      <c r="B341" s="21" t="s">
        <v>847</v>
      </c>
      <c r="C341" s="77" t="s">
        <v>848</v>
      </c>
      <c r="D341" s="20"/>
      <c r="E341" s="23" t="s">
        <v>65</v>
      </c>
      <c r="F341" s="35" t="s">
        <v>9</v>
      </c>
      <c r="G341" s="20" t="s">
        <v>9</v>
      </c>
      <c r="H341" s="20" t="s">
        <v>3</v>
      </c>
      <c r="I341" s="20"/>
      <c r="J341" s="266"/>
      <c r="K341" s="73" t="s">
        <v>14</v>
      </c>
    </row>
    <row r="342" spans="1:11" s="212" customFormat="1" ht="18.75" customHeight="1">
      <c r="A342" s="20">
        <v>3</v>
      </c>
      <c r="B342" s="68" t="s">
        <v>346</v>
      </c>
      <c r="C342" s="44"/>
      <c r="D342" s="44" t="s">
        <v>347</v>
      </c>
      <c r="E342" s="35" t="s">
        <v>341</v>
      </c>
      <c r="F342" s="35" t="s">
        <v>9</v>
      </c>
      <c r="G342" s="35" t="s">
        <v>9</v>
      </c>
      <c r="H342" s="35" t="s">
        <v>3</v>
      </c>
      <c r="I342" s="331"/>
      <c r="J342" s="266"/>
      <c r="K342" s="73" t="s">
        <v>14</v>
      </c>
    </row>
    <row r="343" spans="1:11" s="212" customFormat="1" ht="18.75" customHeight="1">
      <c r="A343" s="20">
        <v>4</v>
      </c>
      <c r="B343" s="21" t="s">
        <v>850</v>
      </c>
      <c r="C343" s="20"/>
      <c r="D343" s="23" t="s">
        <v>851</v>
      </c>
      <c r="E343" s="23" t="s">
        <v>65</v>
      </c>
      <c r="F343" s="20" t="s">
        <v>854</v>
      </c>
      <c r="G343" s="20" t="s">
        <v>9</v>
      </c>
      <c r="H343" s="20" t="s">
        <v>110</v>
      </c>
      <c r="I343" s="20"/>
      <c r="J343" s="266"/>
      <c r="K343" s="73" t="s">
        <v>14</v>
      </c>
    </row>
    <row r="344" spans="1:11" s="212" customFormat="1" ht="18.75" customHeight="1">
      <c r="A344" s="20">
        <v>5</v>
      </c>
      <c r="B344" s="234" t="s">
        <v>852</v>
      </c>
      <c r="C344" s="20"/>
      <c r="D344" s="23" t="s">
        <v>853</v>
      </c>
      <c r="E344" s="23" t="s">
        <v>65</v>
      </c>
      <c r="F344" s="20" t="s">
        <v>855</v>
      </c>
      <c r="G344" s="20" t="s">
        <v>9</v>
      </c>
      <c r="H344" s="20" t="s">
        <v>110</v>
      </c>
      <c r="I344" s="20"/>
      <c r="J344" s="266"/>
      <c r="K344" s="73" t="s">
        <v>14</v>
      </c>
    </row>
    <row r="345" spans="1:11" s="211" customFormat="1" ht="18.75" customHeight="1">
      <c r="A345" s="46"/>
      <c r="B345" s="228" t="s">
        <v>858</v>
      </c>
      <c r="C345" s="229"/>
      <c r="D345" s="229"/>
      <c r="E345" s="229"/>
      <c r="F345" s="229"/>
      <c r="G345" s="229"/>
      <c r="H345" s="229"/>
      <c r="I345" s="229"/>
      <c r="J345" s="327">
        <f>COUNTIF(K346,"x")</f>
        <v>1</v>
      </c>
      <c r="K345" s="265"/>
    </row>
    <row r="346" spans="1:11" s="212" customFormat="1" ht="18.75" customHeight="1">
      <c r="A346" s="20">
        <v>1</v>
      </c>
      <c r="B346" s="21" t="s">
        <v>857</v>
      </c>
      <c r="C346" s="77" t="s">
        <v>859</v>
      </c>
      <c r="D346" s="78"/>
      <c r="E346" s="35" t="s">
        <v>342</v>
      </c>
      <c r="F346" s="78" t="s">
        <v>348</v>
      </c>
      <c r="G346" s="23" t="s">
        <v>574</v>
      </c>
      <c r="H346" s="20" t="s">
        <v>3</v>
      </c>
      <c r="I346" s="20"/>
      <c r="J346" s="266"/>
      <c r="K346" s="73" t="s">
        <v>14</v>
      </c>
    </row>
    <row r="347" spans="1:11" s="211" customFormat="1" ht="18.75" customHeight="1">
      <c r="A347" s="46"/>
      <c r="B347" s="228" t="s">
        <v>1128</v>
      </c>
      <c r="C347" s="229"/>
      <c r="D347" s="229"/>
      <c r="E347" s="229"/>
      <c r="F347" s="229"/>
      <c r="G347" s="229"/>
      <c r="H347" s="229"/>
      <c r="I347" s="229"/>
      <c r="J347" s="327">
        <f>COUNTIF(K348:K352,"x")</f>
        <v>5</v>
      </c>
      <c r="K347" s="265"/>
    </row>
    <row r="348" spans="1:11" s="212" customFormat="1" ht="18.75" customHeight="1">
      <c r="A348" s="20">
        <v>1</v>
      </c>
      <c r="B348" s="21" t="s">
        <v>860</v>
      </c>
      <c r="C348" s="77"/>
      <c r="D348" s="77" t="s">
        <v>861</v>
      </c>
      <c r="E348" s="23" t="s">
        <v>232</v>
      </c>
      <c r="F348" s="235" t="s">
        <v>862</v>
      </c>
      <c r="G348" s="23" t="s">
        <v>574</v>
      </c>
      <c r="H348" s="235" t="s">
        <v>3</v>
      </c>
      <c r="I348" s="20"/>
      <c r="J348" s="266"/>
      <c r="K348" s="73" t="s">
        <v>14</v>
      </c>
    </row>
    <row r="349" spans="1:11" s="212" customFormat="1" ht="18.75" customHeight="1">
      <c r="A349" s="20">
        <v>2</v>
      </c>
      <c r="B349" s="68" t="s">
        <v>349</v>
      </c>
      <c r="C349" s="40" t="s">
        <v>350</v>
      </c>
      <c r="D349" s="44"/>
      <c r="E349" s="35" t="s">
        <v>61</v>
      </c>
      <c r="F349" s="35" t="s">
        <v>9</v>
      </c>
      <c r="G349" s="35" t="s">
        <v>9</v>
      </c>
      <c r="H349" s="35" t="s">
        <v>3</v>
      </c>
      <c r="I349" s="331"/>
      <c r="J349" s="266"/>
      <c r="K349" s="73" t="s">
        <v>14</v>
      </c>
    </row>
    <row r="350" spans="1:11" s="212" customFormat="1" ht="18.75" customHeight="1">
      <c r="A350" s="20">
        <v>3</v>
      </c>
      <c r="B350" s="68" t="s">
        <v>351</v>
      </c>
      <c r="C350" s="44"/>
      <c r="D350" s="40" t="s">
        <v>352</v>
      </c>
      <c r="E350" s="35" t="s">
        <v>65</v>
      </c>
      <c r="F350" s="35" t="s">
        <v>9</v>
      </c>
      <c r="G350" s="35" t="s">
        <v>9</v>
      </c>
      <c r="H350" s="35" t="s">
        <v>110</v>
      </c>
      <c r="I350" s="331"/>
      <c r="J350" s="266"/>
      <c r="K350" s="73" t="s">
        <v>14</v>
      </c>
    </row>
    <row r="351" spans="1:11" s="212" customFormat="1" ht="18.75" customHeight="1">
      <c r="A351" s="20">
        <v>4</v>
      </c>
      <c r="B351" s="21" t="s">
        <v>863</v>
      </c>
      <c r="C351" s="77"/>
      <c r="D351" s="23" t="s">
        <v>864</v>
      </c>
      <c r="E351" s="35" t="s">
        <v>61</v>
      </c>
      <c r="F351" s="35" t="s">
        <v>9</v>
      </c>
      <c r="G351" s="35" t="s">
        <v>9</v>
      </c>
      <c r="H351" s="235" t="s">
        <v>3</v>
      </c>
      <c r="I351" s="20"/>
      <c r="J351" s="266"/>
      <c r="K351" s="73" t="s">
        <v>14</v>
      </c>
    </row>
    <row r="352" spans="1:11" s="212" customFormat="1" ht="18.75" customHeight="1">
      <c r="A352" s="20">
        <v>5</v>
      </c>
      <c r="B352" s="68" t="s">
        <v>353</v>
      </c>
      <c r="C352" s="44"/>
      <c r="D352" s="40" t="s">
        <v>354</v>
      </c>
      <c r="E352" s="35" t="s">
        <v>61</v>
      </c>
      <c r="F352" s="35" t="s">
        <v>9</v>
      </c>
      <c r="G352" s="35" t="s">
        <v>9</v>
      </c>
      <c r="H352" s="35" t="s">
        <v>3</v>
      </c>
      <c r="I352" s="331"/>
      <c r="J352" s="266"/>
      <c r="K352" s="73" t="s">
        <v>14</v>
      </c>
    </row>
    <row r="353" spans="1:11" s="211" customFormat="1" ht="18.75" customHeight="1">
      <c r="A353" s="46"/>
      <c r="B353" s="228" t="s">
        <v>1129</v>
      </c>
      <c r="C353" s="229"/>
      <c r="D353" s="229"/>
      <c r="E353" s="229"/>
      <c r="F353" s="229"/>
      <c r="G353" s="229"/>
      <c r="H353" s="229"/>
      <c r="I353" s="229"/>
      <c r="J353" s="327">
        <f>COUNTIF(K354:K380,"x")</f>
        <v>27</v>
      </c>
      <c r="K353" s="265"/>
    </row>
    <row r="354" spans="1:11" s="212" customFormat="1" ht="18.75" customHeight="1">
      <c r="A354" s="20">
        <v>1</v>
      </c>
      <c r="B354" s="21" t="s">
        <v>865</v>
      </c>
      <c r="C354" s="77" t="s">
        <v>866</v>
      </c>
      <c r="D354" s="78"/>
      <c r="E354" s="20" t="s">
        <v>149</v>
      </c>
      <c r="F354" s="20" t="s">
        <v>359</v>
      </c>
      <c r="G354" s="23" t="s">
        <v>574</v>
      </c>
      <c r="H354" s="235" t="s">
        <v>3</v>
      </c>
      <c r="I354" s="20"/>
      <c r="J354" s="266"/>
      <c r="K354" s="73" t="s">
        <v>14</v>
      </c>
    </row>
    <row r="355" spans="1:11" s="212" customFormat="1" ht="18.75" customHeight="1">
      <c r="A355" s="20">
        <v>2</v>
      </c>
      <c r="B355" s="21" t="s">
        <v>867</v>
      </c>
      <c r="C355" s="77" t="s">
        <v>868</v>
      </c>
      <c r="D355" s="20"/>
      <c r="E355" s="20" t="s">
        <v>149</v>
      </c>
      <c r="F355" s="20" t="s">
        <v>366</v>
      </c>
      <c r="G355" s="23" t="s">
        <v>574</v>
      </c>
      <c r="H355" s="235" t="s">
        <v>3</v>
      </c>
      <c r="I355" s="20"/>
      <c r="J355" s="266"/>
      <c r="K355" s="73" t="s">
        <v>14</v>
      </c>
    </row>
    <row r="356" spans="1:11" s="212" customFormat="1" ht="18.75" customHeight="1">
      <c r="A356" s="20">
        <v>3</v>
      </c>
      <c r="B356" s="21" t="s">
        <v>869</v>
      </c>
      <c r="C356" s="77" t="s">
        <v>870</v>
      </c>
      <c r="D356" s="78"/>
      <c r="E356" s="20" t="s">
        <v>149</v>
      </c>
      <c r="F356" s="20" t="s">
        <v>375</v>
      </c>
      <c r="G356" s="23" t="s">
        <v>574</v>
      </c>
      <c r="H356" s="235" t="s">
        <v>3</v>
      </c>
      <c r="I356" s="20"/>
      <c r="J356" s="266"/>
      <c r="K356" s="73" t="s">
        <v>14</v>
      </c>
    </row>
    <row r="357" spans="1:11" s="212" customFormat="1" ht="18.75" customHeight="1">
      <c r="A357" s="20">
        <v>4</v>
      </c>
      <c r="B357" s="21" t="s">
        <v>871</v>
      </c>
      <c r="C357" s="77" t="s">
        <v>872</v>
      </c>
      <c r="D357" s="78"/>
      <c r="E357" s="20" t="s">
        <v>149</v>
      </c>
      <c r="F357" s="20" t="s">
        <v>371</v>
      </c>
      <c r="G357" s="23" t="s">
        <v>574</v>
      </c>
      <c r="H357" s="235" t="s">
        <v>3</v>
      </c>
      <c r="I357" s="20"/>
      <c r="J357" s="266"/>
      <c r="K357" s="73" t="s">
        <v>14</v>
      </c>
    </row>
    <row r="358" spans="1:11" s="212" customFormat="1" ht="18.75" customHeight="1">
      <c r="A358" s="20">
        <v>5</v>
      </c>
      <c r="B358" s="21" t="s">
        <v>873</v>
      </c>
      <c r="C358" s="77" t="s">
        <v>874</v>
      </c>
      <c r="D358" s="236"/>
      <c r="E358" s="20" t="s">
        <v>149</v>
      </c>
      <c r="F358" s="20" t="s">
        <v>379</v>
      </c>
      <c r="G358" s="23" t="s">
        <v>574</v>
      </c>
      <c r="H358" s="235" t="s">
        <v>3</v>
      </c>
      <c r="I358" s="20"/>
      <c r="J358" s="266"/>
      <c r="K358" s="73" t="s">
        <v>14</v>
      </c>
    </row>
    <row r="359" spans="1:11" s="212" customFormat="1" ht="18.75" customHeight="1">
      <c r="A359" s="20">
        <v>6</v>
      </c>
      <c r="B359" s="21" t="s">
        <v>875</v>
      </c>
      <c r="C359" s="77" t="s">
        <v>876</v>
      </c>
      <c r="D359" s="236"/>
      <c r="E359" s="20" t="s">
        <v>149</v>
      </c>
      <c r="F359" s="20" t="s">
        <v>379</v>
      </c>
      <c r="G359" s="23" t="s">
        <v>574</v>
      </c>
      <c r="H359" s="235" t="s">
        <v>3</v>
      </c>
      <c r="I359" s="20"/>
      <c r="J359" s="266"/>
      <c r="K359" s="73" t="s">
        <v>14</v>
      </c>
    </row>
    <row r="360" spans="1:11" s="212" customFormat="1" ht="18.75" customHeight="1">
      <c r="A360" s="20">
        <v>7</v>
      </c>
      <c r="B360" s="21" t="s">
        <v>877</v>
      </c>
      <c r="C360" s="77" t="s">
        <v>878</v>
      </c>
      <c r="D360" s="78"/>
      <c r="E360" s="20" t="s">
        <v>149</v>
      </c>
      <c r="F360" s="20" t="s">
        <v>376</v>
      </c>
      <c r="G360" s="23" t="s">
        <v>574</v>
      </c>
      <c r="H360" s="235" t="s">
        <v>3</v>
      </c>
      <c r="I360" s="20"/>
      <c r="J360" s="266"/>
      <c r="K360" s="73" t="s">
        <v>14</v>
      </c>
    </row>
    <row r="361" spans="1:11" s="212" customFormat="1" ht="18.75" customHeight="1">
      <c r="A361" s="20">
        <v>8</v>
      </c>
      <c r="B361" s="21" t="s">
        <v>879</v>
      </c>
      <c r="C361" s="78"/>
      <c r="D361" s="77" t="s">
        <v>880</v>
      </c>
      <c r="E361" s="35" t="s">
        <v>341</v>
      </c>
      <c r="F361" s="20" t="s">
        <v>9</v>
      </c>
      <c r="G361" s="20" t="s">
        <v>9</v>
      </c>
      <c r="H361" s="20" t="s">
        <v>110</v>
      </c>
      <c r="I361" s="20"/>
      <c r="J361" s="266"/>
      <c r="K361" s="73" t="s">
        <v>14</v>
      </c>
    </row>
    <row r="362" spans="1:11" s="212" customFormat="1" ht="18.75" customHeight="1">
      <c r="A362" s="20">
        <v>9</v>
      </c>
      <c r="B362" s="68" t="s">
        <v>355</v>
      </c>
      <c r="C362" s="44"/>
      <c r="D362" s="44" t="s">
        <v>356</v>
      </c>
      <c r="E362" s="35" t="s">
        <v>341</v>
      </c>
      <c r="F362" s="35" t="s">
        <v>9</v>
      </c>
      <c r="G362" s="20" t="s">
        <v>9</v>
      </c>
      <c r="H362" s="20" t="s">
        <v>110</v>
      </c>
      <c r="I362" s="20"/>
      <c r="J362" s="266"/>
      <c r="K362" s="73" t="s">
        <v>14</v>
      </c>
    </row>
    <row r="363" spans="1:11" s="212" customFormat="1" ht="18.75" customHeight="1">
      <c r="A363" s="20">
        <v>10</v>
      </c>
      <c r="B363" s="21" t="s">
        <v>881</v>
      </c>
      <c r="C363" s="78"/>
      <c r="D363" s="77" t="s">
        <v>882</v>
      </c>
      <c r="E363" s="35" t="s">
        <v>341</v>
      </c>
      <c r="F363" s="35" t="s">
        <v>9</v>
      </c>
      <c r="G363" s="20" t="s">
        <v>9</v>
      </c>
      <c r="H363" s="20" t="s">
        <v>110</v>
      </c>
      <c r="I363" s="20"/>
      <c r="J363" s="266"/>
      <c r="K363" s="73" t="s">
        <v>14</v>
      </c>
    </row>
    <row r="364" spans="1:11" s="212" customFormat="1" ht="18.75" customHeight="1">
      <c r="A364" s="20">
        <v>11</v>
      </c>
      <c r="B364" s="68" t="s">
        <v>357</v>
      </c>
      <c r="C364" s="44"/>
      <c r="D364" s="40" t="s">
        <v>358</v>
      </c>
      <c r="E364" s="35" t="s">
        <v>341</v>
      </c>
      <c r="F364" s="35" t="s">
        <v>359</v>
      </c>
      <c r="G364" s="20" t="s">
        <v>9</v>
      </c>
      <c r="H364" s="20" t="s">
        <v>110</v>
      </c>
      <c r="I364" s="20"/>
      <c r="J364" s="266"/>
      <c r="K364" s="73" t="s">
        <v>14</v>
      </c>
    </row>
    <row r="365" spans="1:11" s="212" customFormat="1" ht="18.75" customHeight="1">
      <c r="A365" s="20">
        <v>12</v>
      </c>
      <c r="B365" s="68" t="s">
        <v>360</v>
      </c>
      <c r="C365" s="44" t="s">
        <v>361</v>
      </c>
      <c r="D365" s="44"/>
      <c r="E365" s="35" t="s">
        <v>341</v>
      </c>
      <c r="F365" s="35" t="s">
        <v>359</v>
      </c>
      <c r="G365" s="35" t="s">
        <v>9</v>
      </c>
      <c r="H365" s="35" t="s">
        <v>3</v>
      </c>
      <c r="I365" s="20"/>
      <c r="J365" s="266"/>
      <c r="K365" s="73" t="s">
        <v>14</v>
      </c>
    </row>
    <row r="366" spans="1:11" s="212" customFormat="1" ht="18.75" customHeight="1">
      <c r="A366" s="20">
        <v>13</v>
      </c>
      <c r="B366" s="68" t="s">
        <v>362</v>
      </c>
      <c r="C366" s="44"/>
      <c r="D366" s="44" t="s">
        <v>363</v>
      </c>
      <c r="E366" s="35" t="s">
        <v>341</v>
      </c>
      <c r="F366" s="35" t="s">
        <v>359</v>
      </c>
      <c r="G366" s="35" t="s">
        <v>9</v>
      </c>
      <c r="H366" s="35" t="s">
        <v>110</v>
      </c>
      <c r="I366" s="331"/>
      <c r="J366" s="266"/>
      <c r="K366" s="73" t="s">
        <v>14</v>
      </c>
    </row>
    <row r="367" spans="1:11" s="212" customFormat="1" ht="18.75" customHeight="1">
      <c r="A367" s="20">
        <v>14</v>
      </c>
      <c r="B367" s="68" t="s">
        <v>364</v>
      </c>
      <c r="C367" s="44" t="s">
        <v>365</v>
      </c>
      <c r="D367" s="44"/>
      <c r="E367" s="35" t="s">
        <v>341</v>
      </c>
      <c r="F367" s="35" t="s">
        <v>359</v>
      </c>
      <c r="G367" s="35" t="s">
        <v>9</v>
      </c>
      <c r="H367" s="35" t="s">
        <v>3</v>
      </c>
      <c r="I367" s="331"/>
      <c r="J367" s="266"/>
      <c r="K367" s="73" t="s">
        <v>14</v>
      </c>
    </row>
    <row r="368" spans="1:11" s="212" customFormat="1" ht="18.75" customHeight="1">
      <c r="A368" s="20">
        <v>15</v>
      </c>
      <c r="B368" s="21" t="s">
        <v>883</v>
      </c>
      <c r="C368" s="78"/>
      <c r="D368" s="77" t="s">
        <v>884</v>
      </c>
      <c r="E368" s="35" t="s">
        <v>341</v>
      </c>
      <c r="F368" s="35" t="s">
        <v>359</v>
      </c>
      <c r="G368" s="20" t="s">
        <v>9</v>
      </c>
      <c r="H368" s="20" t="s">
        <v>110</v>
      </c>
      <c r="I368" s="20"/>
      <c r="J368" s="266"/>
      <c r="K368" s="73" t="s">
        <v>14</v>
      </c>
    </row>
    <row r="369" spans="1:11" s="212" customFormat="1" ht="18.75" customHeight="1">
      <c r="A369" s="20">
        <v>16</v>
      </c>
      <c r="B369" s="21" t="s">
        <v>885</v>
      </c>
      <c r="C369" s="77" t="s">
        <v>886</v>
      </c>
      <c r="D369" s="78"/>
      <c r="E369" s="35" t="s">
        <v>341</v>
      </c>
      <c r="F369" s="35" t="s">
        <v>366</v>
      </c>
      <c r="G369" s="20" t="s">
        <v>9</v>
      </c>
      <c r="H369" s="20" t="s">
        <v>110</v>
      </c>
      <c r="I369" s="20"/>
      <c r="J369" s="266"/>
      <c r="K369" s="73" t="s">
        <v>14</v>
      </c>
    </row>
    <row r="370" spans="1:11" s="212" customFormat="1" ht="18.75" customHeight="1">
      <c r="A370" s="20">
        <v>17</v>
      </c>
      <c r="B370" s="21" t="s">
        <v>887</v>
      </c>
      <c r="C370" s="77" t="s">
        <v>889</v>
      </c>
      <c r="D370" s="78"/>
      <c r="E370" s="35" t="s">
        <v>341</v>
      </c>
      <c r="F370" s="35" t="s">
        <v>366</v>
      </c>
      <c r="G370" s="20" t="s">
        <v>9</v>
      </c>
      <c r="H370" s="20" t="s">
        <v>110</v>
      </c>
      <c r="I370" s="20"/>
      <c r="J370" s="266"/>
      <c r="K370" s="73" t="s">
        <v>14</v>
      </c>
    </row>
    <row r="371" spans="1:11" s="212" customFormat="1" ht="18.75" customHeight="1">
      <c r="A371" s="20">
        <v>18</v>
      </c>
      <c r="B371" s="21" t="s">
        <v>888</v>
      </c>
      <c r="C371" s="78"/>
      <c r="D371" s="78">
        <v>32911</v>
      </c>
      <c r="E371" s="35" t="s">
        <v>341</v>
      </c>
      <c r="F371" s="35" t="s">
        <v>366</v>
      </c>
      <c r="G371" s="20" t="s">
        <v>9</v>
      </c>
      <c r="H371" s="20" t="s">
        <v>110</v>
      </c>
      <c r="I371" s="20"/>
      <c r="J371" s="266"/>
      <c r="K371" s="73" t="s">
        <v>14</v>
      </c>
    </row>
    <row r="372" spans="1:11" s="212" customFormat="1" ht="18.75" customHeight="1">
      <c r="A372" s="20">
        <v>19</v>
      </c>
      <c r="B372" s="21" t="s">
        <v>890</v>
      </c>
      <c r="C372" s="77" t="s">
        <v>891</v>
      </c>
      <c r="D372" s="78"/>
      <c r="E372" s="35" t="s">
        <v>341</v>
      </c>
      <c r="F372" s="35" t="s">
        <v>366</v>
      </c>
      <c r="G372" s="35" t="s">
        <v>9</v>
      </c>
      <c r="H372" s="35" t="s">
        <v>3</v>
      </c>
      <c r="I372" s="20"/>
      <c r="J372" s="266"/>
      <c r="K372" s="73" t="s">
        <v>14</v>
      </c>
    </row>
    <row r="373" spans="1:11" s="212" customFormat="1" ht="18.75" customHeight="1">
      <c r="A373" s="20">
        <v>20</v>
      </c>
      <c r="B373" s="21" t="s">
        <v>892</v>
      </c>
      <c r="C373" s="77" t="s">
        <v>893</v>
      </c>
      <c r="D373" s="78"/>
      <c r="E373" s="35" t="s">
        <v>341</v>
      </c>
      <c r="F373" s="35" t="s">
        <v>366</v>
      </c>
      <c r="G373" s="35" t="s">
        <v>9</v>
      </c>
      <c r="H373" s="35" t="s">
        <v>3</v>
      </c>
      <c r="I373" s="20"/>
      <c r="J373" s="266"/>
      <c r="K373" s="73" t="s">
        <v>14</v>
      </c>
    </row>
    <row r="374" spans="1:11" s="212" customFormat="1" ht="18.75" customHeight="1">
      <c r="A374" s="20">
        <v>21</v>
      </c>
      <c r="B374" s="68" t="s">
        <v>367</v>
      </c>
      <c r="C374" s="44"/>
      <c r="D374" s="44" t="s">
        <v>368</v>
      </c>
      <c r="E374" s="35" t="s">
        <v>341</v>
      </c>
      <c r="F374" s="35" t="s">
        <v>240</v>
      </c>
      <c r="G374" s="35" t="s">
        <v>9</v>
      </c>
      <c r="H374" s="35" t="s">
        <v>3</v>
      </c>
      <c r="I374" s="331"/>
      <c r="J374" s="266"/>
      <c r="K374" s="73" t="s">
        <v>14</v>
      </c>
    </row>
    <row r="375" spans="1:11" s="212" customFormat="1" ht="18.75" customHeight="1">
      <c r="A375" s="20">
        <v>22</v>
      </c>
      <c r="B375" s="21" t="s">
        <v>894</v>
      </c>
      <c r="C375" s="78">
        <v>31113</v>
      </c>
      <c r="D375" s="78"/>
      <c r="E375" s="35" t="s">
        <v>341</v>
      </c>
      <c r="F375" s="35" t="s">
        <v>240</v>
      </c>
      <c r="G375" s="35" t="s">
        <v>9</v>
      </c>
      <c r="H375" s="35" t="s">
        <v>3</v>
      </c>
      <c r="I375" s="20"/>
      <c r="J375" s="266"/>
      <c r="K375" s="73" t="s">
        <v>14</v>
      </c>
    </row>
    <row r="376" spans="1:11" s="212" customFormat="1" ht="18.75" customHeight="1">
      <c r="A376" s="20">
        <v>23</v>
      </c>
      <c r="B376" s="68" t="s">
        <v>369</v>
      </c>
      <c r="C376" s="44"/>
      <c r="D376" s="44" t="s">
        <v>370</v>
      </c>
      <c r="E376" s="35" t="s">
        <v>341</v>
      </c>
      <c r="F376" s="35" t="s">
        <v>371</v>
      </c>
      <c r="G376" s="35" t="s">
        <v>9</v>
      </c>
      <c r="H376" s="35" t="s">
        <v>110</v>
      </c>
      <c r="I376" s="331"/>
      <c r="J376" s="266"/>
      <c r="K376" s="73" t="s">
        <v>14</v>
      </c>
    </row>
    <row r="377" spans="1:11" s="212" customFormat="1" ht="18.75" customHeight="1">
      <c r="A377" s="20">
        <v>24</v>
      </c>
      <c r="B377" s="68" t="s">
        <v>372</v>
      </c>
      <c r="C377" s="44" t="s">
        <v>373</v>
      </c>
      <c r="D377" s="44"/>
      <c r="E377" s="35" t="s">
        <v>341</v>
      </c>
      <c r="F377" s="35" t="s">
        <v>371</v>
      </c>
      <c r="G377" s="35" t="s">
        <v>9</v>
      </c>
      <c r="H377" s="35" t="s">
        <v>3</v>
      </c>
      <c r="I377" s="331"/>
      <c r="J377" s="266"/>
      <c r="K377" s="73" t="s">
        <v>14</v>
      </c>
    </row>
    <row r="378" spans="1:11" s="212" customFormat="1" ht="18.75" customHeight="1">
      <c r="A378" s="20">
        <v>25</v>
      </c>
      <c r="B378" s="21" t="s">
        <v>895</v>
      </c>
      <c r="C378" s="77" t="s">
        <v>222</v>
      </c>
      <c r="D378" s="78"/>
      <c r="E378" s="35" t="s">
        <v>341</v>
      </c>
      <c r="F378" s="35" t="s">
        <v>371</v>
      </c>
      <c r="G378" s="20" t="s">
        <v>9</v>
      </c>
      <c r="H378" s="20" t="s">
        <v>110</v>
      </c>
      <c r="I378" s="20"/>
      <c r="J378" s="266"/>
      <c r="K378" s="73" t="s">
        <v>14</v>
      </c>
    </row>
    <row r="379" spans="1:11" s="212" customFormat="1" ht="18.75" customHeight="1">
      <c r="A379" s="20">
        <v>26</v>
      </c>
      <c r="B379" s="68" t="s">
        <v>374</v>
      </c>
      <c r="C379" s="44" t="s">
        <v>299</v>
      </c>
      <c r="D379" s="44"/>
      <c r="E379" s="35" t="s">
        <v>341</v>
      </c>
      <c r="F379" s="35" t="s">
        <v>375</v>
      </c>
      <c r="G379" s="20" t="s">
        <v>9</v>
      </c>
      <c r="H379" s="35" t="s">
        <v>110</v>
      </c>
      <c r="I379" s="331"/>
      <c r="J379" s="266"/>
      <c r="K379" s="73" t="s">
        <v>14</v>
      </c>
    </row>
    <row r="380" spans="1:11" s="212" customFormat="1" ht="18.75" customHeight="1">
      <c r="A380" s="20">
        <v>27</v>
      </c>
      <c r="B380" s="68" t="s">
        <v>377</v>
      </c>
      <c r="C380" s="44" t="s">
        <v>378</v>
      </c>
      <c r="D380" s="44"/>
      <c r="E380" s="35" t="s">
        <v>341</v>
      </c>
      <c r="F380" s="35" t="s">
        <v>379</v>
      </c>
      <c r="G380" s="35" t="s">
        <v>9</v>
      </c>
      <c r="H380" s="35" t="s">
        <v>3</v>
      </c>
      <c r="I380" s="331"/>
      <c r="J380" s="266"/>
      <c r="K380" s="73" t="s">
        <v>14</v>
      </c>
    </row>
    <row r="381" spans="1:11" s="211" customFormat="1" ht="18.75" customHeight="1">
      <c r="A381" s="46"/>
      <c r="B381" s="228" t="s">
        <v>1130</v>
      </c>
      <c r="C381" s="229"/>
      <c r="D381" s="229"/>
      <c r="E381" s="229"/>
      <c r="F381" s="229"/>
      <c r="G381" s="229"/>
      <c r="H381" s="229"/>
      <c r="I381" s="229"/>
      <c r="J381" s="327">
        <f>COUNTIF(K382:K399,"x")</f>
        <v>18</v>
      </c>
      <c r="K381" s="265"/>
    </row>
    <row r="382" spans="1:11" s="212" customFormat="1" ht="18.75" customHeight="1">
      <c r="A382" s="20">
        <v>1</v>
      </c>
      <c r="B382" s="68" t="s">
        <v>380</v>
      </c>
      <c r="C382" s="238" t="s">
        <v>310</v>
      </c>
      <c r="D382" s="239"/>
      <c r="E382" s="48" t="s">
        <v>896</v>
      </c>
      <c r="F382" s="35" t="s">
        <v>897</v>
      </c>
      <c r="G382" s="20" t="s">
        <v>574</v>
      </c>
      <c r="H382" s="20" t="s">
        <v>3</v>
      </c>
      <c r="I382" s="331"/>
      <c r="J382" s="266"/>
      <c r="K382" s="73" t="s">
        <v>14</v>
      </c>
    </row>
    <row r="383" spans="1:11" s="212" customFormat="1" ht="18.75" customHeight="1">
      <c r="A383" s="20">
        <v>2</v>
      </c>
      <c r="B383" s="21" t="s">
        <v>898</v>
      </c>
      <c r="C383" s="240"/>
      <c r="D383" s="240" t="s">
        <v>899</v>
      </c>
      <c r="E383" s="35" t="s">
        <v>341</v>
      </c>
      <c r="F383" s="20" t="s">
        <v>9</v>
      </c>
      <c r="G383" s="20" t="s">
        <v>9</v>
      </c>
      <c r="H383" s="20" t="s">
        <v>3</v>
      </c>
      <c r="I383" s="46"/>
      <c r="J383" s="266"/>
      <c r="K383" s="73" t="s">
        <v>14</v>
      </c>
    </row>
    <row r="384" spans="1:11" s="212" customFormat="1" ht="18.75" customHeight="1">
      <c r="A384" s="20">
        <v>3</v>
      </c>
      <c r="B384" s="21" t="s">
        <v>900</v>
      </c>
      <c r="C384" s="240"/>
      <c r="D384" s="240" t="s">
        <v>901</v>
      </c>
      <c r="E384" s="35" t="s">
        <v>341</v>
      </c>
      <c r="F384" s="20" t="s">
        <v>9</v>
      </c>
      <c r="G384" s="20" t="s">
        <v>9</v>
      </c>
      <c r="H384" s="20" t="s">
        <v>3</v>
      </c>
      <c r="I384" s="46"/>
      <c r="J384" s="266"/>
      <c r="K384" s="73" t="s">
        <v>14</v>
      </c>
    </row>
    <row r="385" spans="1:11" s="212" customFormat="1" ht="18.75" customHeight="1">
      <c r="A385" s="20">
        <v>4</v>
      </c>
      <c r="B385" s="21" t="s">
        <v>902</v>
      </c>
      <c r="C385" s="240" t="s">
        <v>903</v>
      </c>
      <c r="D385" s="240"/>
      <c r="E385" s="35" t="s">
        <v>341</v>
      </c>
      <c r="F385" s="20" t="s">
        <v>929</v>
      </c>
      <c r="G385" s="20" t="s">
        <v>9</v>
      </c>
      <c r="H385" s="20" t="s">
        <v>3</v>
      </c>
      <c r="I385" s="46"/>
      <c r="J385" s="266"/>
      <c r="K385" s="73" t="s">
        <v>14</v>
      </c>
    </row>
    <row r="386" spans="1:11" s="212" customFormat="1" ht="18.75" customHeight="1">
      <c r="A386" s="20">
        <v>5</v>
      </c>
      <c r="B386" s="21" t="s">
        <v>904</v>
      </c>
      <c r="C386" s="240" t="s">
        <v>311</v>
      </c>
      <c r="D386" s="240"/>
      <c r="E386" s="35" t="s">
        <v>341</v>
      </c>
      <c r="F386" s="20" t="s">
        <v>929</v>
      </c>
      <c r="G386" s="20" t="s">
        <v>9</v>
      </c>
      <c r="H386" s="20" t="s">
        <v>3</v>
      </c>
      <c r="I386" s="46"/>
      <c r="J386" s="266"/>
      <c r="K386" s="73" t="s">
        <v>14</v>
      </c>
    </row>
    <row r="387" spans="1:11" s="212" customFormat="1" ht="18.75" customHeight="1">
      <c r="A387" s="20">
        <v>6</v>
      </c>
      <c r="B387" s="21" t="s">
        <v>905</v>
      </c>
      <c r="C387" s="240"/>
      <c r="D387" s="240" t="s">
        <v>906</v>
      </c>
      <c r="E387" s="35" t="s">
        <v>341</v>
      </c>
      <c r="F387" s="20" t="s">
        <v>930</v>
      </c>
      <c r="G387" s="20" t="s">
        <v>9</v>
      </c>
      <c r="H387" s="20" t="s">
        <v>110</v>
      </c>
      <c r="I387" s="46"/>
      <c r="J387" s="266"/>
      <c r="K387" s="73" t="s">
        <v>14</v>
      </c>
    </row>
    <row r="388" spans="1:11" s="212" customFormat="1" ht="18.75" customHeight="1">
      <c r="A388" s="20">
        <v>7</v>
      </c>
      <c r="B388" s="21" t="s">
        <v>907</v>
      </c>
      <c r="C388" s="240" t="s">
        <v>908</v>
      </c>
      <c r="D388" s="240"/>
      <c r="E388" s="35" t="s">
        <v>341</v>
      </c>
      <c r="F388" s="20" t="s">
        <v>930</v>
      </c>
      <c r="G388" s="20" t="s">
        <v>9</v>
      </c>
      <c r="H388" s="20" t="s">
        <v>3</v>
      </c>
      <c r="I388" s="46"/>
      <c r="J388" s="266"/>
      <c r="K388" s="73" t="s">
        <v>14</v>
      </c>
    </row>
    <row r="389" spans="1:11" s="212" customFormat="1" ht="18.75" customHeight="1">
      <c r="A389" s="20">
        <v>8</v>
      </c>
      <c r="B389" s="21" t="s">
        <v>909</v>
      </c>
      <c r="C389" s="20"/>
      <c r="D389" s="240" t="s">
        <v>910</v>
      </c>
      <c r="E389" s="35" t="s">
        <v>341</v>
      </c>
      <c r="F389" s="20" t="s">
        <v>240</v>
      </c>
      <c r="G389" s="20" t="s">
        <v>9</v>
      </c>
      <c r="H389" s="20" t="s">
        <v>110</v>
      </c>
      <c r="I389" s="46"/>
      <c r="J389" s="266"/>
      <c r="K389" s="73" t="s">
        <v>14</v>
      </c>
    </row>
    <row r="390" spans="1:11" s="212" customFormat="1" ht="18.75" customHeight="1">
      <c r="A390" s="20">
        <v>9</v>
      </c>
      <c r="B390" s="21" t="s">
        <v>911</v>
      </c>
      <c r="C390" s="240"/>
      <c r="D390" s="240" t="s">
        <v>912</v>
      </c>
      <c r="E390" s="35" t="s">
        <v>341</v>
      </c>
      <c r="F390" s="20" t="s">
        <v>240</v>
      </c>
      <c r="G390" s="20" t="s">
        <v>9</v>
      </c>
      <c r="H390" s="20" t="s">
        <v>110</v>
      </c>
      <c r="I390" s="46"/>
      <c r="J390" s="266"/>
      <c r="K390" s="73" t="s">
        <v>14</v>
      </c>
    </row>
    <row r="391" spans="1:11" s="212" customFormat="1" ht="18.75" customHeight="1">
      <c r="A391" s="20">
        <v>10</v>
      </c>
      <c r="B391" s="21" t="s">
        <v>913</v>
      </c>
      <c r="C391" s="240" t="s">
        <v>914</v>
      </c>
      <c r="D391" s="240"/>
      <c r="E391" s="35" t="s">
        <v>341</v>
      </c>
      <c r="F391" s="20" t="s">
        <v>240</v>
      </c>
      <c r="G391" s="20" t="s">
        <v>9</v>
      </c>
      <c r="H391" s="20" t="s">
        <v>3</v>
      </c>
      <c r="I391" s="46"/>
      <c r="J391" s="266"/>
      <c r="K391" s="73" t="s">
        <v>14</v>
      </c>
    </row>
    <row r="392" spans="1:11" s="212" customFormat="1" ht="18.75" customHeight="1">
      <c r="A392" s="20">
        <v>11</v>
      </c>
      <c r="B392" s="21" t="s">
        <v>915</v>
      </c>
      <c r="C392" s="240" t="s">
        <v>916</v>
      </c>
      <c r="D392" s="240"/>
      <c r="E392" s="35" t="s">
        <v>341</v>
      </c>
      <c r="F392" s="20" t="s">
        <v>240</v>
      </c>
      <c r="G392" s="20" t="s">
        <v>9</v>
      </c>
      <c r="H392" s="20" t="s">
        <v>3</v>
      </c>
      <c r="I392" s="46"/>
      <c r="J392" s="266"/>
      <c r="K392" s="73" t="s">
        <v>14</v>
      </c>
    </row>
    <row r="393" spans="1:11" s="212" customFormat="1" ht="18.75" customHeight="1">
      <c r="A393" s="20">
        <v>12</v>
      </c>
      <c r="B393" s="21" t="s">
        <v>917</v>
      </c>
      <c r="C393" s="241"/>
      <c r="D393" s="240" t="s">
        <v>918</v>
      </c>
      <c r="E393" s="35" t="s">
        <v>341</v>
      </c>
      <c r="F393" s="20" t="s">
        <v>240</v>
      </c>
      <c r="G393" s="20" t="s">
        <v>9</v>
      </c>
      <c r="H393" s="20" t="s">
        <v>3</v>
      </c>
      <c r="I393" s="46"/>
      <c r="J393" s="266"/>
      <c r="K393" s="73" t="s">
        <v>14</v>
      </c>
    </row>
    <row r="394" spans="1:11" s="212" customFormat="1" ht="18.75" customHeight="1">
      <c r="A394" s="20">
        <v>13</v>
      </c>
      <c r="B394" s="21" t="s">
        <v>877</v>
      </c>
      <c r="C394" s="240" t="s">
        <v>919</v>
      </c>
      <c r="D394" s="240"/>
      <c r="E394" s="35" t="s">
        <v>341</v>
      </c>
      <c r="F394" s="20" t="s">
        <v>931</v>
      </c>
      <c r="G394" s="20" t="s">
        <v>9</v>
      </c>
      <c r="H394" s="20" t="s">
        <v>3</v>
      </c>
      <c r="I394" s="46"/>
      <c r="J394" s="266"/>
      <c r="K394" s="73" t="s">
        <v>14</v>
      </c>
    </row>
    <row r="395" spans="1:11" s="212" customFormat="1" ht="18.75" customHeight="1">
      <c r="A395" s="20">
        <v>14</v>
      </c>
      <c r="B395" s="21" t="s">
        <v>920</v>
      </c>
      <c r="C395" s="240" t="s">
        <v>921</v>
      </c>
      <c r="D395" s="240"/>
      <c r="E395" s="35" t="s">
        <v>341</v>
      </c>
      <c r="F395" s="20" t="s">
        <v>931</v>
      </c>
      <c r="G395" s="20" t="s">
        <v>9</v>
      </c>
      <c r="H395" s="20" t="s">
        <v>110</v>
      </c>
      <c r="I395" s="46"/>
      <c r="J395" s="266"/>
      <c r="K395" s="73" t="s">
        <v>14</v>
      </c>
    </row>
    <row r="396" spans="1:11" s="212" customFormat="1" ht="18.75" customHeight="1">
      <c r="A396" s="20">
        <v>15</v>
      </c>
      <c r="B396" s="21" t="s">
        <v>922</v>
      </c>
      <c r="C396" s="240"/>
      <c r="D396" s="240" t="s">
        <v>923</v>
      </c>
      <c r="E396" s="35" t="s">
        <v>341</v>
      </c>
      <c r="F396" s="20" t="s">
        <v>932</v>
      </c>
      <c r="G396" s="20" t="s">
        <v>9</v>
      </c>
      <c r="H396" s="20" t="s">
        <v>3</v>
      </c>
      <c r="I396" s="46"/>
      <c r="J396" s="266"/>
      <c r="K396" s="73" t="s">
        <v>14</v>
      </c>
    </row>
    <row r="397" spans="1:11" s="212" customFormat="1" ht="18.75" customHeight="1">
      <c r="A397" s="20">
        <v>16</v>
      </c>
      <c r="B397" s="21" t="s">
        <v>924</v>
      </c>
      <c r="C397" s="240" t="s">
        <v>925</v>
      </c>
      <c r="D397" s="241"/>
      <c r="E397" s="35" t="s">
        <v>341</v>
      </c>
      <c r="F397" s="20" t="s">
        <v>932</v>
      </c>
      <c r="G397" s="20" t="s">
        <v>9</v>
      </c>
      <c r="H397" s="20" t="s">
        <v>3</v>
      </c>
      <c r="I397" s="46"/>
      <c r="J397" s="266"/>
      <c r="K397" s="73" t="s">
        <v>14</v>
      </c>
    </row>
    <row r="398" spans="1:11" s="212" customFormat="1" ht="18.75" customHeight="1">
      <c r="A398" s="20">
        <v>17</v>
      </c>
      <c r="B398" s="21" t="s">
        <v>926</v>
      </c>
      <c r="C398" s="240" t="s">
        <v>3536</v>
      </c>
      <c r="D398" s="46"/>
      <c r="E398" s="35" t="s">
        <v>341</v>
      </c>
      <c r="F398" s="20" t="s">
        <v>897</v>
      </c>
      <c r="G398" s="20" t="s">
        <v>9</v>
      </c>
      <c r="H398" s="20" t="s">
        <v>3</v>
      </c>
      <c r="I398" s="46"/>
      <c r="J398" s="266"/>
      <c r="K398" s="73" t="s">
        <v>14</v>
      </c>
    </row>
    <row r="399" spans="1:11" s="212" customFormat="1" ht="18.75" customHeight="1">
      <c r="A399" s="20">
        <v>18</v>
      </c>
      <c r="B399" s="21" t="s">
        <v>927</v>
      </c>
      <c r="C399" s="240" t="s">
        <v>928</v>
      </c>
      <c r="D399" s="20"/>
      <c r="E399" s="35" t="s">
        <v>341</v>
      </c>
      <c r="F399" s="20" t="s">
        <v>897</v>
      </c>
      <c r="G399" s="20" t="s">
        <v>9</v>
      </c>
      <c r="H399" s="20" t="s">
        <v>3</v>
      </c>
      <c r="I399" s="46"/>
      <c r="J399" s="266"/>
      <c r="K399" s="73" t="s">
        <v>14</v>
      </c>
    </row>
    <row r="400" spans="1:11" s="306" customFormat="1" ht="18.75" customHeight="1">
      <c r="A400" s="46"/>
      <c r="B400" s="214" t="s">
        <v>1131</v>
      </c>
      <c r="C400" s="60"/>
      <c r="D400" s="60"/>
      <c r="E400" s="60"/>
      <c r="F400" s="60"/>
      <c r="G400" s="60"/>
      <c r="H400" s="60"/>
      <c r="I400" s="60"/>
      <c r="J400" s="327">
        <f>COUNTIF(K401:K412,"x")</f>
        <v>12</v>
      </c>
      <c r="K400" s="265"/>
    </row>
    <row r="401" spans="1:11" s="215" customFormat="1" ht="18.75" customHeight="1">
      <c r="A401" s="20">
        <v>1</v>
      </c>
      <c r="B401" s="68" t="s">
        <v>405</v>
      </c>
      <c r="C401" s="40" t="s">
        <v>406</v>
      </c>
      <c r="D401" s="44"/>
      <c r="E401" s="35" t="s">
        <v>61</v>
      </c>
      <c r="F401" s="35" t="s">
        <v>9</v>
      </c>
      <c r="G401" s="20" t="s">
        <v>9</v>
      </c>
      <c r="H401" s="35" t="s">
        <v>392</v>
      </c>
      <c r="I401" s="20"/>
      <c r="J401" s="266"/>
      <c r="K401" s="73" t="s">
        <v>14</v>
      </c>
    </row>
    <row r="402" spans="1:11" s="212" customFormat="1" ht="18.75" customHeight="1">
      <c r="A402" s="20">
        <v>2</v>
      </c>
      <c r="B402" s="21" t="s">
        <v>933</v>
      </c>
      <c r="C402" s="20"/>
      <c r="D402" s="20" t="s">
        <v>934</v>
      </c>
      <c r="E402" s="20" t="s">
        <v>149</v>
      </c>
      <c r="F402" s="20" t="s">
        <v>394</v>
      </c>
      <c r="G402" s="20" t="s">
        <v>9</v>
      </c>
      <c r="H402" s="35" t="s">
        <v>392</v>
      </c>
      <c r="I402" s="20"/>
      <c r="J402" s="266"/>
      <c r="K402" s="73" t="s">
        <v>14</v>
      </c>
    </row>
    <row r="403" spans="1:11" s="215" customFormat="1" ht="18.75" customHeight="1">
      <c r="A403" s="20">
        <v>3</v>
      </c>
      <c r="B403" s="68" t="s">
        <v>398</v>
      </c>
      <c r="C403" s="40" t="s">
        <v>3596</v>
      </c>
      <c r="D403" s="44"/>
      <c r="E403" s="35" t="s">
        <v>65</v>
      </c>
      <c r="F403" s="35" t="s">
        <v>394</v>
      </c>
      <c r="G403" s="20" t="s">
        <v>9</v>
      </c>
      <c r="H403" s="35" t="s">
        <v>392</v>
      </c>
      <c r="I403" s="20"/>
      <c r="J403" s="266"/>
      <c r="K403" s="73" t="s">
        <v>14</v>
      </c>
    </row>
    <row r="404" spans="1:11" s="215" customFormat="1" ht="18.75" customHeight="1">
      <c r="A404" s="20">
        <v>4</v>
      </c>
      <c r="B404" s="68" t="s">
        <v>396</v>
      </c>
      <c r="C404" s="44" t="s">
        <v>397</v>
      </c>
      <c r="D404" s="44"/>
      <c r="E404" s="35" t="s">
        <v>65</v>
      </c>
      <c r="F404" s="35" t="s">
        <v>394</v>
      </c>
      <c r="G404" s="20" t="s">
        <v>9</v>
      </c>
      <c r="H404" s="35" t="s">
        <v>392</v>
      </c>
      <c r="I404" s="20"/>
      <c r="J404" s="266"/>
      <c r="K404" s="73" t="s">
        <v>14</v>
      </c>
    </row>
    <row r="405" spans="1:11" s="212" customFormat="1" ht="18.75" customHeight="1">
      <c r="A405" s="20">
        <v>5</v>
      </c>
      <c r="B405" s="21" t="s">
        <v>935</v>
      </c>
      <c r="C405" s="20"/>
      <c r="D405" s="77" t="s">
        <v>936</v>
      </c>
      <c r="E405" s="20" t="s">
        <v>65</v>
      </c>
      <c r="F405" s="35" t="s">
        <v>394</v>
      </c>
      <c r="G405" s="20" t="s">
        <v>9</v>
      </c>
      <c r="H405" s="35" t="s">
        <v>392</v>
      </c>
      <c r="I405" s="20"/>
      <c r="J405" s="266"/>
      <c r="K405" s="73" t="s">
        <v>14</v>
      </c>
    </row>
    <row r="406" spans="1:11" s="215" customFormat="1" ht="18.75" customHeight="1">
      <c r="A406" s="20">
        <v>6</v>
      </c>
      <c r="B406" s="68" t="s">
        <v>399</v>
      </c>
      <c r="C406" s="40" t="s">
        <v>400</v>
      </c>
      <c r="D406" s="44"/>
      <c r="E406" s="35" t="s">
        <v>65</v>
      </c>
      <c r="F406" s="35" t="s">
        <v>401</v>
      </c>
      <c r="G406" s="20" t="s">
        <v>9</v>
      </c>
      <c r="H406" s="35" t="s">
        <v>392</v>
      </c>
      <c r="I406" s="20"/>
      <c r="J406" s="266"/>
      <c r="K406" s="73" t="s">
        <v>14</v>
      </c>
    </row>
    <row r="407" spans="1:11" s="215" customFormat="1" ht="18.75" customHeight="1">
      <c r="A407" s="20">
        <v>7</v>
      </c>
      <c r="B407" s="68" t="s">
        <v>395</v>
      </c>
      <c r="C407" s="44" t="s">
        <v>257</v>
      </c>
      <c r="D407" s="44"/>
      <c r="E407" s="35" t="s">
        <v>149</v>
      </c>
      <c r="F407" s="35" t="s">
        <v>937</v>
      </c>
      <c r="G407" s="20" t="s">
        <v>9</v>
      </c>
      <c r="H407" s="35" t="s">
        <v>392</v>
      </c>
      <c r="I407" s="20"/>
      <c r="J407" s="266"/>
      <c r="K407" s="73" t="s">
        <v>14</v>
      </c>
    </row>
    <row r="408" spans="1:11" s="215" customFormat="1" ht="18.75" customHeight="1">
      <c r="A408" s="20">
        <v>8</v>
      </c>
      <c r="B408" s="68" t="s">
        <v>390</v>
      </c>
      <c r="C408" s="44" t="s">
        <v>323</v>
      </c>
      <c r="D408" s="44"/>
      <c r="E408" s="35" t="s">
        <v>149</v>
      </c>
      <c r="F408" s="35" t="s">
        <v>391</v>
      </c>
      <c r="G408" s="20" t="s">
        <v>9</v>
      </c>
      <c r="H408" s="35" t="s">
        <v>392</v>
      </c>
      <c r="I408" s="20"/>
      <c r="J408" s="266"/>
      <c r="K408" s="73" t="s">
        <v>14</v>
      </c>
    </row>
    <row r="409" spans="1:11" s="212" customFormat="1" ht="18.75" customHeight="1">
      <c r="A409" s="20">
        <v>9</v>
      </c>
      <c r="B409" s="21" t="s">
        <v>938</v>
      </c>
      <c r="C409" s="77" t="s">
        <v>3597</v>
      </c>
      <c r="D409" s="20"/>
      <c r="E409" s="20" t="s">
        <v>65</v>
      </c>
      <c r="F409" s="20" t="s">
        <v>939</v>
      </c>
      <c r="G409" s="20" t="s">
        <v>9</v>
      </c>
      <c r="H409" s="35" t="s">
        <v>392</v>
      </c>
      <c r="I409" s="20"/>
      <c r="J409" s="266"/>
      <c r="K409" s="73" t="s">
        <v>14</v>
      </c>
    </row>
    <row r="410" spans="1:11" s="215" customFormat="1" ht="18.75" customHeight="1">
      <c r="A410" s="20">
        <v>10</v>
      </c>
      <c r="B410" s="68" t="s">
        <v>402</v>
      </c>
      <c r="C410" s="44"/>
      <c r="D410" s="44" t="s">
        <v>403</v>
      </c>
      <c r="E410" s="35" t="s">
        <v>65</v>
      </c>
      <c r="F410" s="35" t="s">
        <v>404</v>
      </c>
      <c r="G410" s="20" t="s">
        <v>9</v>
      </c>
      <c r="H410" s="35" t="s">
        <v>392</v>
      </c>
      <c r="I410" s="20"/>
      <c r="J410" s="266"/>
      <c r="K410" s="73" t="s">
        <v>14</v>
      </c>
    </row>
    <row r="411" spans="1:11" s="215" customFormat="1" ht="18.75" customHeight="1">
      <c r="A411" s="20">
        <v>11</v>
      </c>
      <c r="B411" s="242" t="s">
        <v>388</v>
      </c>
      <c r="C411" s="44"/>
      <c r="D411" s="44" t="s">
        <v>389</v>
      </c>
      <c r="E411" s="35" t="s">
        <v>312</v>
      </c>
      <c r="F411" s="41" t="s">
        <v>9</v>
      </c>
      <c r="G411" s="20" t="s">
        <v>9</v>
      </c>
      <c r="H411" s="20" t="s">
        <v>110</v>
      </c>
      <c r="I411" s="20"/>
      <c r="J411" s="266"/>
      <c r="K411" s="73" t="s">
        <v>14</v>
      </c>
    </row>
    <row r="412" spans="1:11" s="215" customFormat="1" ht="18.75" customHeight="1">
      <c r="A412" s="20">
        <v>12</v>
      </c>
      <c r="B412" s="68" t="s">
        <v>393</v>
      </c>
      <c r="C412" s="44"/>
      <c r="D412" s="40" t="s">
        <v>3148</v>
      </c>
      <c r="E412" s="35" t="s">
        <v>65</v>
      </c>
      <c r="F412" s="35" t="s">
        <v>394</v>
      </c>
      <c r="G412" s="20" t="s">
        <v>9</v>
      </c>
      <c r="H412" s="20" t="s">
        <v>110</v>
      </c>
      <c r="I412" s="20"/>
      <c r="J412" s="266"/>
      <c r="K412" s="73" t="s">
        <v>14</v>
      </c>
    </row>
    <row r="413" spans="1:11" s="211" customFormat="1" ht="18.75" customHeight="1">
      <c r="A413" s="46"/>
      <c r="B413" s="214" t="s">
        <v>945</v>
      </c>
      <c r="C413" s="60"/>
      <c r="D413" s="60"/>
      <c r="E413" s="60"/>
      <c r="F413" s="60"/>
      <c r="G413" s="60"/>
      <c r="H413" s="60"/>
      <c r="I413" s="60"/>
      <c r="J413" s="327">
        <f>COUNTIF(K414:K415,"x")</f>
        <v>2</v>
      </c>
      <c r="K413" s="265"/>
    </row>
    <row r="414" spans="1:11" s="212" customFormat="1" ht="18.75" customHeight="1">
      <c r="A414" s="48">
        <v>1</v>
      </c>
      <c r="B414" s="69" t="s">
        <v>940</v>
      </c>
      <c r="C414" s="110" t="s">
        <v>941</v>
      </c>
      <c r="D414" s="227"/>
      <c r="E414" s="28" t="s">
        <v>149</v>
      </c>
      <c r="F414" s="227" t="s">
        <v>944</v>
      </c>
      <c r="G414" s="20" t="s">
        <v>574</v>
      </c>
      <c r="H414" s="20" t="s">
        <v>3</v>
      </c>
      <c r="I414" s="48"/>
      <c r="J414" s="266"/>
      <c r="K414" s="73" t="s">
        <v>14</v>
      </c>
    </row>
    <row r="415" spans="1:11" s="212" customFormat="1" ht="18.75" customHeight="1">
      <c r="A415" s="20">
        <v>2</v>
      </c>
      <c r="B415" s="21" t="s">
        <v>942</v>
      </c>
      <c r="C415" s="77" t="s">
        <v>943</v>
      </c>
      <c r="D415" s="77"/>
      <c r="E415" s="20" t="s">
        <v>65</v>
      </c>
      <c r="F415" s="243" t="s">
        <v>9</v>
      </c>
      <c r="G415" s="20" t="s">
        <v>9</v>
      </c>
      <c r="H415" s="35" t="s">
        <v>392</v>
      </c>
      <c r="I415" s="20"/>
      <c r="J415" s="266"/>
      <c r="K415" s="73" t="s">
        <v>14</v>
      </c>
    </row>
    <row r="416" spans="1:11" s="211" customFormat="1" ht="18.75" customHeight="1">
      <c r="A416" s="46"/>
      <c r="B416" s="214" t="s">
        <v>3251</v>
      </c>
      <c r="C416" s="60"/>
      <c r="D416" s="60"/>
      <c r="E416" s="60"/>
      <c r="F416" s="60"/>
      <c r="G416" s="60"/>
      <c r="H416" s="60"/>
      <c r="I416" s="60"/>
      <c r="J416" s="327">
        <f>COUNTIF(K417:K422,"x")</f>
        <v>6</v>
      </c>
      <c r="K416" s="265"/>
    </row>
    <row r="417" spans="1:11" s="212" customFormat="1" ht="18.75" customHeight="1">
      <c r="A417" s="35">
        <v>1</v>
      </c>
      <c r="B417" s="68" t="s">
        <v>346</v>
      </c>
      <c r="C417" s="97"/>
      <c r="D417" s="35" t="s">
        <v>1328</v>
      </c>
      <c r="E417" s="244" t="s">
        <v>65</v>
      </c>
      <c r="F417" s="243" t="s">
        <v>9</v>
      </c>
      <c r="G417" s="35" t="s">
        <v>9</v>
      </c>
      <c r="H417" s="35" t="s">
        <v>3</v>
      </c>
      <c r="I417" s="35"/>
      <c r="J417" s="266"/>
      <c r="K417" s="73" t="s">
        <v>14</v>
      </c>
    </row>
    <row r="418" spans="1:11" s="212" customFormat="1" ht="18.75" customHeight="1">
      <c r="A418" s="35">
        <v>2</v>
      </c>
      <c r="B418" s="68" t="s">
        <v>3242</v>
      </c>
      <c r="C418" s="97" t="s">
        <v>3243</v>
      </c>
      <c r="D418" s="35"/>
      <c r="E418" s="244" t="s">
        <v>65</v>
      </c>
      <c r="F418" s="243" t="s">
        <v>9</v>
      </c>
      <c r="G418" s="35" t="s">
        <v>9</v>
      </c>
      <c r="H418" s="35" t="s">
        <v>3</v>
      </c>
      <c r="I418" s="35"/>
      <c r="J418" s="266"/>
      <c r="K418" s="73" t="s">
        <v>14</v>
      </c>
    </row>
    <row r="419" spans="1:11" s="212" customFormat="1" ht="18.75" customHeight="1">
      <c r="A419" s="35">
        <v>3</v>
      </c>
      <c r="B419" s="68" t="s">
        <v>3244</v>
      </c>
      <c r="C419" s="35"/>
      <c r="D419" s="35" t="s">
        <v>3245</v>
      </c>
      <c r="E419" s="244" t="s">
        <v>65</v>
      </c>
      <c r="F419" s="243" t="s">
        <v>9</v>
      </c>
      <c r="G419" s="35" t="s">
        <v>9</v>
      </c>
      <c r="H419" s="35" t="s">
        <v>3</v>
      </c>
      <c r="I419" s="35"/>
      <c r="J419" s="266"/>
      <c r="K419" s="73" t="s">
        <v>14</v>
      </c>
    </row>
    <row r="420" spans="1:11" s="212" customFormat="1" ht="18.75" customHeight="1">
      <c r="A420" s="35">
        <v>4</v>
      </c>
      <c r="B420" s="68" t="s">
        <v>3246</v>
      </c>
      <c r="C420" s="35"/>
      <c r="D420" s="97" t="s">
        <v>3247</v>
      </c>
      <c r="E420" s="244" t="s">
        <v>65</v>
      </c>
      <c r="F420" s="243" t="s">
        <v>9</v>
      </c>
      <c r="G420" s="35" t="s">
        <v>9</v>
      </c>
      <c r="H420" s="35" t="s">
        <v>3</v>
      </c>
      <c r="I420" s="35"/>
      <c r="J420" s="266"/>
      <c r="K420" s="73" t="s">
        <v>14</v>
      </c>
    </row>
    <row r="421" spans="1:11" s="212" customFormat="1" ht="18.75" customHeight="1">
      <c r="A421" s="35">
        <v>5</v>
      </c>
      <c r="B421" s="68" t="s">
        <v>3248</v>
      </c>
      <c r="C421" s="97" t="s">
        <v>3249</v>
      </c>
      <c r="D421" s="35"/>
      <c r="E421" s="244" t="s">
        <v>65</v>
      </c>
      <c r="F421" s="243" t="s">
        <v>9</v>
      </c>
      <c r="G421" s="35" t="s">
        <v>9</v>
      </c>
      <c r="H421" s="35" t="s">
        <v>3</v>
      </c>
      <c r="I421" s="35"/>
      <c r="J421" s="266"/>
      <c r="K421" s="73" t="s">
        <v>14</v>
      </c>
    </row>
    <row r="422" spans="1:11" s="212" customFormat="1" ht="18.75" customHeight="1">
      <c r="A422" s="35">
        <v>6</v>
      </c>
      <c r="B422" s="68" t="s">
        <v>3250</v>
      </c>
      <c r="C422" s="35"/>
      <c r="D422" s="97" t="s">
        <v>2610</v>
      </c>
      <c r="E422" s="244" t="s">
        <v>65</v>
      </c>
      <c r="F422" s="243" t="s">
        <v>9</v>
      </c>
      <c r="G422" s="35" t="s">
        <v>9</v>
      </c>
      <c r="H422" s="35" t="s">
        <v>3</v>
      </c>
      <c r="I422" s="35"/>
      <c r="J422" s="266"/>
      <c r="K422" s="73" t="s">
        <v>14</v>
      </c>
    </row>
    <row r="423" spans="1:11" s="211" customFormat="1" ht="18.75" customHeight="1">
      <c r="A423" s="46"/>
      <c r="B423" s="207" t="s">
        <v>957</v>
      </c>
      <c r="C423" s="207"/>
      <c r="D423" s="207"/>
      <c r="E423" s="207"/>
      <c r="F423" s="207"/>
      <c r="G423" s="207"/>
      <c r="H423" s="207"/>
      <c r="I423" s="207"/>
      <c r="J423" s="327">
        <f>COUNTIF(K424:K429,"x")</f>
        <v>6</v>
      </c>
      <c r="K423" s="265"/>
    </row>
    <row r="424" spans="1:11" s="212" customFormat="1" ht="18.75" customHeight="1">
      <c r="A424" s="48">
        <v>1</v>
      </c>
      <c r="B424" s="69" t="s">
        <v>946</v>
      </c>
      <c r="C424" s="227" t="s">
        <v>947</v>
      </c>
      <c r="D424" s="48"/>
      <c r="E424" s="48" t="s">
        <v>312</v>
      </c>
      <c r="F424" s="48" t="s">
        <v>9</v>
      </c>
      <c r="G424" s="48" t="s">
        <v>9</v>
      </c>
      <c r="H424" s="48" t="s">
        <v>3</v>
      </c>
      <c r="I424" s="48"/>
      <c r="J424" s="266"/>
      <c r="K424" s="73" t="s">
        <v>14</v>
      </c>
    </row>
    <row r="425" spans="1:11" s="212" customFormat="1" ht="18.75" customHeight="1">
      <c r="A425" s="48">
        <v>2</v>
      </c>
      <c r="B425" s="69" t="s">
        <v>71</v>
      </c>
      <c r="C425" s="226"/>
      <c r="D425" s="50" t="s">
        <v>948</v>
      </c>
      <c r="E425" s="56" t="s">
        <v>81</v>
      </c>
      <c r="F425" s="48" t="s">
        <v>9</v>
      </c>
      <c r="G425" s="48" t="s">
        <v>9</v>
      </c>
      <c r="H425" s="48" t="s">
        <v>3</v>
      </c>
      <c r="I425" s="48"/>
      <c r="J425" s="266"/>
      <c r="K425" s="73" t="s">
        <v>14</v>
      </c>
    </row>
    <row r="426" spans="1:11" s="212" customFormat="1" ht="18.75" customHeight="1">
      <c r="A426" s="48">
        <v>3</v>
      </c>
      <c r="B426" s="69" t="s">
        <v>949</v>
      </c>
      <c r="C426" s="226"/>
      <c r="D426" s="227" t="s">
        <v>950</v>
      </c>
      <c r="E426" s="244" t="s">
        <v>65</v>
      </c>
      <c r="F426" s="48" t="s">
        <v>9</v>
      </c>
      <c r="G426" s="48" t="s">
        <v>9</v>
      </c>
      <c r="H426" s="48" t="s">
        <v>3</v>
      </c>
      <c r="I426" s="48"/>
      <c r="J426" s="266"/>
      <c r="K426" s="73" t="s">
        <v>14</v>
      </c>
    </row>
    <row r="427" spans="1:11" s="212" customFormat="1" ht="18.75" customHeight="1">
      <c r="A427" s="48">
        <v>4</v>
      </c>
      <c r="B427" s="69" t="s">
        <v>951</v>
      </c>
      <c r="C427" s="110" t="s">
        <v>952</v>
      </c>
      <c r="D427" s="244"/>
      <c r="E427" s="244" t="s">
        <v>65</v>
      </c>
      <c r="F427" s="244" t="s">
        <v>955</v>
      </c>
      <c r="G427" s="48" t="s">
        <v>9</v>
      </c>
      <c r="H427" s="48" t="s">
        <v>3</v>
      </c>
      <c r="I427" s="48"/>
      <c r="J427" s="266"/>
      <c r="K427" s="73" t="s">
        <v>14</v>
      </c>
    </row>
    <row r="428" spans="1:11" s="212" customFormat="1" ht="18.75" customHeight="1">
      <c r="A428" s="48">
        <v>5</v>
      </c>
      <c r="B428" s="69" t="s">
        <v>154</v>
      </c>
      <c r="C428" s="226"/>
      <c r="D428" s="227" t="s">
        <v>3498</v>
      </c>
      <c r="E428" s="244" t="s">
        <v>65</v>
      </c>
      <c r="F428" s="244" t="s">
        <v>956</v>
      </c>
      <c r="G428" s="48" t="s">
        <v>9</v>
      </c>
      <c r="H428" s="48" t="s">
        <v>3</v>
      </c>
      <c r="I428" s="48"/>
      <c r="J428" s="266"/>
      <c r="K428" s="73" t="s">
        <v>14</v>
      </c>
    </row>
    <row r="429" spans="1:11" s="212" customFormat="1" ht="18.75" customHeight="1">
      <c r="A429" s="48">
        <v>6</v>
      </c>
      <c r="B429" s="69" t="s">
        <v>953</v>
      </c>
      <c r="C429" s="227" t="s">
        <v>954</v>
      </c>
      <c r="D429" s="244"/>
      <c r="E429" s="244" t="s">
        <v>65</v>
      </c>
      <c r="F429" s="244" t="s">
        <v>956</v>
      </c>
      <c r="G429" s="48" t="s">
        <v>9</v>
      </c>
      <c r="H429" s="48" t="s">
        <v>110</v>
      </c>
      <c r="I429" s="48"/>
      <c r="J429" s="266"/>
      <c r="K429" s="73" t="s">
        <v>14</v>
      </c>
    </row>
    <row r="430" spans="1:11" s="211" customFormat="1" ht="18.75" customHeight="1">
      <c r="A430" s="46"/>
      <c r="B430" s="214" t="s">
        <v>3168</v>
      </c>
      <c r="C430" s="60"/>
      <c r="D430" s="60"/>
      <c r="E430" s="60"/>
      <c r="F430" s="60"/>
      <c r="G430" s="60"/>
      <c r="H430" s="60"/>
      <c r="I430" s="60"/>
      <c r="J430" s="327">
        <f>COUNTIF(K431:K450,"x")</f>
        <v>20</v>
      </c>
      <c r="K430" s="265"/>
    </row>
    <row r="431" spans="1:11" s="262" customFormat="1" ht="18.75" customHeight="1">
      <c r="A431" s="79">
        <v>1</v>
      </c>
      <c r="B431" s="245" t="s">
        <v>3149</v>
      </c>
      <c r="C431" s="270" t="s">
        <v>3192</v>
      </c>
      <c r="D431" s="79"/>
      <c r="E431" s="20" t="s">
        <v>312</v>
      </c>
      <c r="F431" s="20" t="s">
        <v>9</v>
      </c>
      <c r="G431" s="79" t="s">
        <v>9</v>
      </c>
      <c r="H431" s="79" t="s">
        <v>3</v>
      </c>
      <c r="I431" s="79"/>
      <c r="J431" s="335"/>
      <c r="K431" s="73" t="s">
        <v>14</v>
      </c>
    </row>
    <row r="432" spans="1:11" s="262" customFormat="1" ht="18.75" customHeight="1">
      <c r="A432" s="79">
        <v>2</v>
      </c>
      <c r="B432" s="245" t="s">
        <v>3150</v>
      </c>
      <c r="C432" s="225">
        <v>30958</v>
      </c>
      <c r="D432" s="79"/>
      <c r="E432" s="79" t="s">
        <v>65</v>
      </c>
      <c r="F432" s="20" t="s">
        <v>9</v>
      </c>
      <c r="G432" s="79" t="s">
        <v>9</v>
      </c>
      <c r="H432" s="79" t="s">
        <v>3</v>
      </c>
      <c r="I432" s="79"/>
      <c r="J432" s="335"/>
      <c r="K432" s="73" t="s">
        <v>14</v>
      </c>
    </row>
    <row r="433" spans="1:11" s="262" customFormat="1" ht="18.75" customHeight="1">
      <c r="A433" s="79">
        <v>3</v>
      </c>
      <c r="B433" s="245" t="s">
        <v>2428</v>
      </c>
      <c r="C433" s="270" t="s">
        <v>3492</v>
      </c>
      <c r="D433" s="79"/>
      <c r="E433" s="79" t="s">
        <v>65</v>
      </c>
      <c r="F433" s="20" t="s">
        <v>9</v>
      </c>
      <c r="G433" s="79" t="s">
        <v>9</v>
      </c>
      <c r="H433" s="79" t="s">
        <v>3</v>
      </c>
      <c r="I433" s="79"/>
      <c r="J433" s="335"/>
      <c r="K433" s="73" t="s">
        <v>14</v>
      </c>
    </row>
    <row r="434" spans="1:11" s="262" customFormat="1" ht="18.75" customHeight="1">
      <c r="A434" s="79">
        <v>4</v>
      </c>
      <c r="B434" s="245" t="s">
        <v>3151</v>
      </c>
      <c r="C434" s="225">
        <v>32760</v>
      </c>
      <c r="D434" s="79"/>
      <c r="E434" s="79" t="s">
        <v>65</v>
      </c>
      <c r="F434" s="20" t="s">
        <v>9</v>
      </c>
      <c r="G434" s="79" t="s">
        <v>9</v>
      </c>
      <c r="H434" s="79" t="s">
        <v>3</v>
      </c>
      <c r="I434" s="79"/>
      <c r="J434" s="335"/>
      <c r="K434" s="73" t="s">
        <v>14</v>
      </c>
    </row>
    <row r="435" spans="1:11" s="262" customFormat="1" ht="18.75" customHeight="1">
      <c r="A435" s="79">
        <v>5</v>
      </c>
      <c r="B435" s="245" t="s">
        <v>3152</v>
      </c>
      <c r="C435" s="225">
        <v>31573</v>
      </c>
      <c r="D435" s="79"/>
      <c r="E435" s="79" t="s">
        <v>61</v>
      </c>
      <c r="F435" s="20" t="s">
        <v>9</v>
      </c>
      <c r="G435" s="79" t="s">
        <v>9</v>
      </c>
      <c r="H435" s="79" t="s">
        <v>3</v>
      </c>
      <c r="I435" s="79"/>
      <c r="J435" s="335"/>
      <c r="K435" s="73" t="s">
        <v>14</v>
      </c>
    </row>
    <row r="436" spans="1:11" s="262" customFormat="1" ht="18.75" customHeight="1">
      <c r="A436" s="79">
        <v>6</v>
      </c>
      <c r="B436" s="245" t="s">
        <v>3153</v>
      </c>
      <c r="C436" s="79"/>
      <c r="D436" s="225">
        <v>31600</v>
      </c>
      <c r="E436" s="79" t="s">
        <v>61</v>
      </c>
      <c r="F436" s="20" t="s">
        <v>9</v>
      </c>
      <c r="G436" s="79" t="s">
        <v>9</v>
      </c>
      <c r="H436" s="79" t="s">
        <v>110</v>
      </c>
      <c r="I436" s="79"/>
      <c r="J436" s="335"/>
      <c r="K436" s="73" t="s">
        <v>14</v>
      </c>
    </row>
    <row r="437" spans="1:11" s="262" customFormat="1" ht="18.75" customHeight="1">
      <c r="A437" s="79">
        <v>7</v>
      </c>
      <c r="B437" s="245" t="s">
        <v>3154</v>
      </c>
      <c r="C437" s="79"/>
      <c r="D437" s="270" t="s">
        <v>3493</v>
      </c>
      <c r="E437" s="79" t="s">
        <v>65</v>
      </c>
      <c r="F437" s="79" t="s">
        <v>3169</v>
      </c>
      <c r="G437" s="79" t="s">
        <v>9</v>
      </c>
      <c r="H437" s="79" t="s">
        <v>110</v>
      </c>
      <c r="I437" s="79"/>
      <c r="J437" s="335"/>
      <c r="K437" s="73" t="s">
        <v>14</v>
      </c>
    </row>
    <row r="438" spans="1:11" s="262" customFormat="1" ht="18.75" customHeight="1">
      <c r="A438" s="79">
        <v>8</v>
      </c>
      <c r="B438" s="245" t="s">
        <v>3155</v>
      </c>
      <c r="C438" s="270" t="s">
        <v>84</v>
      </c>
      <c r="D438" s="79"/>
      <c r="E438" s="79" t="s">
        <v>65</v>
      </c>
      <c r="F438" s="79" t="s">
        <v>3169</v>
      </c>
      <c r="G438" s="79" t="s">
        <v>9</v>
      </c>
      <c r="H438" s="79" t="s">
        <v>3</v>
      </c>
      <c r="I438" s="79"/>
      <c r="J438" s="335"/>
      <c r="K438" s="73" t="s">
        <v>14</v>
      </c>
    </row>
    <row r="439" spans="1:11" s="262" customFormat="1" ht="18.75" customHeight="1">
      <c r="A439" s="79">
        <v>9</v>
      </c>
      <c r="B439" s="245" t="s">
        <v>3156</v>
      </c>
      <c r="C439" s="225">
        <v>28982</v>
      </c>
      <c r="D439" s="79"/>
      <c r="E439" s="79" t="s">
        <v>65</v>
      </c>
      <c r="F439" s="79" t="s">
        <v>3191</v>
      </c>
      <c r="G439" s="79" t="s">
        <v>9</v>
      </c>
      <c r="H439" s="79" t="s">
        <v>3</v>
      </c>
      <c r="I439" s="79"/>
      <c r="J439" s="335"/>
      <c r="K439" s="73" t="s">
        <v>14</v>
      </c>
    </row>
    <row r="440" spans="1:11" s="262" customFormat="1" ht="18.75" customHeight="1">
      <c r="A440" s="79">
        <v>10</v>
      </c>
      <c r="B440" s="245" t="s">
        <v>3157</v>
      </c>
      <c r="C440" s="225">
        <v>31899</v>
      </c>
      <c r="D440" s="79"/>
      <c r="E440" s="79" t="s">
        <v>65</v>
      </c>
      <c r="F440" s="79" t="s">
        <v>2933</v>
      </c>
      <c r="G440" s="79" t="s">
        <v>9</v>
      </c>
      <c r="H440" s="79" t="s">
        <v>3</v>
      </c>
      <c r="I440" s="79"/>
      <c r="J440" s="335"/>
      <c r="K440" s="73" t="s">
        <v>14</v>
      </c>
    </row>
    <row r="441" spans="1:11" s="262" customFormat="1" ht="18.75" customHeight="1">
      <c r="A441" s="79">
        <v>11</v>
      </c>
      <c r="B441" s="245" t="s">
        <v>3158</v>
      </c>
      <c r="C441" s="79">
        <v>1989</v>
      </c>
      <c r="D441" s="79"/>
      <c r="E441" s="79" t="s">
        <v>65</v>
      </c>
      <c r="F441" s="79" t="s">
        <v>2933</v>
      </c>
      <c r="G441" s="79" t="s">
        <v>9</v>
      </c>
      <c r="H441" s="79" t="s">
        <v>3</v>
      </c>
      <c r="I441" s="79"/>
      <c r="J441" s="335"/>
      <c r="K441" s="73" t="s">
        <v>14</v>
      </c>
    </row>
    <row r="442" spans="1:11" s="262" customFormat="1" ht="18.75" customHeight="1">
      <c r="A442" s="79">
        <v>12</v>
      </c>
      <c r="B442" s="245" t="s">
        <v>3159</v>
      </c>
      <c r="C442" s="270" t="s">
        <v>3494</v>
      </c>
      <c r="D442" s="79"/>
      <c r="E442" s="79" t="s">
        <v>65</v>
      </c>
      <c r="F442" s="79" t="s">
        <v>2933</v>
      </c>
      <c r="G442" s="79" t="s">
        <v>9</v>
      </c>
      <c r="H442" s="79" t="s">
        <v>3</v>
      </c>
      <c r="I442" s="79"/>
      <c r="J442" s="335"/>
      <c r="K442" s="73" t="s">
        <v>14</v>
      </c>
    </row>
    <row r="443" spans="1:11" s="262" customFormat="1" ht="18.75" customHeight="1">
      <c r="A443" s="79">
        <v>13</v>
      </c>
      <c r="B443" s="245" t="s">
        <v>3160</v>
      </c>
      <c r="C443" s="225"/>
      <c r="D443" s="270" t="s">
        <v>3495</v>
      </c>
      <c r="E443" s="79" t="s">
        <v>65</v>
      </c>
      <c r="F443" s="79" t="s">
        <v>2933</v>
      </c>
      <c r="G443" s="79" t="s">
        <v>9</v>
      </c>
      <c r="H443" s="79" t="s">
        <v>110</v>
      </c>
      <c r="I443" s="79"/>
      <c r="J443" s="335"/>
      <c r="K443" s="73" t="s">
        <v>14</v>
      </c>
    </row>
    <row r="444" spans="1:11" s="262" customFormat="1" ht="18.75" customHeight="1">
      <c r="A444" s="79">
        <v>14</v>
      </c>
      <c r="B444" s="245" t="s">
        <v>3161</v>
      </c>
      <c r="C444" s="79"/>
      <c r="D444" s="270" t="s">
        <v>3496</v>
      </c>
      <c r="E444" s="79" t="s">
        <v>65</v>
      </c>
      <c r="F444" s="79" t="s">
        <v>2933</v>
      </c>
      <c r="G444" s="79" t="s">
        <v>9</v>
      </c>
      <c r="H444" s="79" t="s">
        <v>3</v>
      </c>
      <c r="I444" s="79"/>
      <c r="J444" s="335"/>
      <c r="K444" s="73" t="s">
        <v>14</v>
      </c>
    </row>
    <row r="445" spans="1:11" s="262" customFormat="1" ht="18.75" customHeight="1">
      <c r="A445" s="79">
        <v>15</v>
      </c>
      <c r="B445" s="245" t="s">
        <v>3162</v>
      </c>
      <c r="C445" s="270" t="s">
        <v>3497</v>
      </c>
      <c r="D445" s="79"/>
      <c r="E445" s="79" t="s">
        <v>65</v>
      </c>
      <c r="F445" s="79" t="s">
        <v>2933</v>
      </c>
      <c r="G445" s="79" t="s">
        <v>9</v>
      </c>
      <c r="H445" s="79" t="s">
        <v>3</v>
      </c>
      <c r="I445" s="79"/>
      <c r="J445" s="335"/>
      <c r="K445" s="73" t="s">
        <v>14</v>
      </c>
    </row>
    <row r="446" spans="1:11" s="262" customFormat="1" ht="18.75" customHeight="1">
      <c r="A446" s="79">
        <v>16</v>
      </c>
      <c r="B446" s="245" t="s">
        <v>3163</v>
      </c>
      <c r="C446" s="225">
        <v>32143</v>
      </c>
      <c r="D446" s="79"/>
      <c r="E446" s="79" t="s">
        <v>65</v>
      </c>
      <c r="F446" s="79" t="s">
        <v>3190</v>
      </c>
      <c r="G446" s="79" t="s">
        <v>9</v>
      </c>
      <c r="H446" s="79" t="s">
        <v>110</v>
      </c>
      <c r="I446" s="79"/>
      <c r="J446" s="335"/>
      <c r="K446" s="73" t="s">
        <v>14</v>
      </c>
    </row>
    <row r="447" spans="1:11" s="262" customFormat="1" ht="18.75" customHeight="1">
      <c r="A447" s="79">
        <v>17</v>
      </c>
      <c r="B447" s="245" t="s">
        <v>3164</v>
      </c>
      <c r="C447" s="225">
        <v>30748</v>
      </c>
      <c r="D447" s="79"/>
      <c r="E447" s="79" t="s">
        <v>65</v>
      </c>
      <c r="F447" s="79" t="s">
        <v>3190</v>
      </c>
      <c r="G447" s="79" t="s">
        <v>9</v>
      </c>
      <c r="H447" s="79" t="s">
        <v>110</v>
      </c>
      <c r="I447" s="79"/>
      <c r="J447" s="335"/>
      <c r="K447" s="73" t="s">
        <v>14</v>
      </c>
    </row>
    <row r="448" spans="1:11" s="262" customFormat="1" ht="18.75" customHeight="1">
      <c r="A448" s="79">
        <v>18</v>
      </c>
      <c r="B448" s="245" t="s">
        <v>3165</v>
      </c>
      <c r="C448" s="225"/>
      <c r="D448" s="270" t="s">
        <v>3498</v>
      </c>
      <c r="E448" s="79" t="s">
        <v>65</v>
      </c>
      <c r="F448" s="79" t="s">
        <v>3189</v>
      </c>
      <c r="G448" s="79" t="s">
        <v>9</v>
      </c>
      <c r="H448" s="79" t="s">
        <v>110</v>
      </c>
      <c r="I448" s="79"/>
      <c r="J448" s="335"/>
      <c r="K448" s="73" t="s">
        <v>14</v>
      </c>
    </row>
    <row r="449" spans="1:11" s="262" customFormat="1" ht="18.75" customHeight="1">
      <c r="A449" s="79">
        <v>19</v>
      </c>
      <c r="B449" s="245" t="s">
        <v>3166</v>
      </c>
      <c r="C449" s="270" t="s">
        <v>3499</v>
      </c>
      <c r="D449" s="225"/>
      <c r="E449" s="79" t="s">
        <v>65</v>
      </c>
      <c r="F449" s="79" t="s">
        <v>3188</v>
      </c>
      <c r="G449" s="79" t="s">
        <v>9</v>
      </c>
      <c r="H449" s="79" t="s">
        <v>3</v>
      </c>
      <c r="I449" s="79"/>
      <c r="J449" s="335"/>
      <c r="K449" s="73" t="s">
        <v>14</v>
      </c>
    </row>
    <row r="450" spans="1:11" s="262" customFormat="1" ht="18.75" customHeight="1">
      <c r="A450" s="79">
        <v>20</v>
      </c>
      <c r="B450" s="245" t="s">
        <v>3167</v>
      </c>
      <c r="C450" s="270" t="s">
        <v>189</v>
      </c>
      <c r="D450" s="225"/>
      <c r="E450" s="79" t="s">
        <v>65</v>
      </c>
      <c r="F450" s="79" t="s">
        <v>3187</v>
      </c>
      <c r="G450" s="79" t="s">
        <v>9</v>
      </c>
      <c r="H450" s="225" t="s">
        <v>110</v>
      </c>
      <c r="I450" s="79"/>
      <c r="J450" s="335"/>
      <c r="K450" s="73" t="s">
        <v>14</v>
      </c>
    </row>
    <row r="451" spans="1:11" s="211" customFormat="1" ht="18" customHeight="1">
      <c r="A451" s="46"/>
      <c r="B451" s="214" t="s">
        <v>512</v>
      </c>
      <c r="C451" s="60"/>
      <c r="D451" s="60"/>
      <c r="E451" s="60"/>
      <c r="F451" s="60"/>
      <c r="G451" s="60"/>
      <c r="H451" s="60"/>
      <c r="I451" s="60"/>
      <c r="J451" s="327">
        <f>COUNTIF(K452:K453,"x")</f>
        <v>2</v>
      </c>
      <c r="K451" s="265"/>
    </row>
    <row r="452" spans="1:11" s="212" customFormat="1" ht="18" customHeight="1">
      <c r="A452" s="20">
        <v>1</v>
      </c>
      <c r="B452" s="21" t="s">
        <v>513</v>
      </c>
      <c r="C452" s="20"/>
      <c r="D452" s="28" t="s">
        <v>460</v>
      </c>
      <c r="E452" s="20" t="s">
        <v>312</v>
      </c>
      <c r="F452" s="59" t="s">
        <v>9</v>
      </c>
      <c r="G452" s="20" t="s">
        <v>9</v>
      </c>
      <c r="H452" s="20" t="s">
        <v>3</v>
      </c>
      <c r="I452" s="20"/>
      <c r="J452" s="266"/>
      <c r="K452" s="73" t="s">
        <v>14</v>
      </c>
    </row>
    <row r="453" spans="1:11" s="212" customFormat="1" ht="18" customHeight="1">
      <c r="A453" s="20">
        <v>2</v>
      </c>
      <c r="B453" s="21" t="s">
        <v>1086</v>
      </c>
      <c r="C453" s="46"/>
      <c r="D453" s="23" t="s">
        <v>1087</v>
      </c>
      <c r="E453" s="20" t="s">
        <v>65</v>
      </c>
      <c r="F453" s="59" t="s">
        <v>9</v>
      </c>
      <c r="G453" s="20" t="s">
        <v>9</v>
      </c>
      <c r="H453" s="59" t="s">
        <v>110</v>
      </c>
      <c r="I453" s="20"/>
      <c r="J453" s="266"/>
      <c r="K453" s="73" t="s">
        <v>14</v>
      </c>
    </row>
    <row r="454" spans="1:11" s="306" customFormat="1" ht="18" customHeight="1">
      <c r="A454" s="46"/>
      <c r="B454" s="214" t="s">
        <v>1132</v>
      </c>
      <c r="C454" s="60"/>
      <c r="D454" s="60"/>
      <c r="E454" s="60"/>
      <c r="F454" s="60"/>
      <c r="G454" s="60"/>
      <c r="H454" s="60"/>
      <c r="I454" s="60"/>
      <c r="J454" s="327">
        <f>COUNTIF(K455:K458,"x")</f>
        <v>4</v>
      </c>
      <c r="K454" s="265"/>
    </row>
    <row r="455" spans="1:11" s="215" customFormat="1" ht="18" customHeight="1">
      <c r="A455" s="20">
        <v>1</v>
      </c>
      <c r="B455" s="68" t="s">
        <v>409</v>
      </c>
      <c r="C455" s="44"/>
      <c r="D455" s="44" t="s">
        <v>320</v>
      </c>
      <c r="E455" s="35" t="s">
        <v>232</v>
      </c>
      <c r="F455" s="35" t="s">
        <v>410</v>
      </c>
      <c r="G455" s="20" t="s">
        <v>574</v>
      </c>
      <c r="H455" s="20" t="s">
        <v>3</v>
      </c>
      <c r="I455" s="20"/>
      <c r="J455" s="266"/>
      <c r="K455" s="73" t="s">
        <v>14</v>
      </c>
    </row>
    <row r="456" spans="1:11" s="212" customFormat="1" ht="18" customHeight="1">
      <c r="A456" s="20">
        <v>2</v>
      </c>
      <c r="B456" s="21" t="s">
        <v>958</v>
      </c>
      <c r="C456" s="46"/>
      <c r="D456" s="20" t="s">
        <v>161</v>
      </c>
      <c r="E456" s="20" t="s">
        <v>65</v>
      </c>
      <c r="F456" s="78" t="s">
        <v>963</v>
      </c>
      <c r="G456" s="20" t="s">
        <v>9</v>
      </c>
      <c r="H456" s="20" t="s">
        <v>3</v>
      </c>
      <c r="I456" s="20"/>
      <c r="J456" s="266"/>
      <c r="K456" s="73" t="s">
        <v>14</v>
      </c>
    </row>
    <row r="457" spans="1:11" s="212" customFormat="1" ht="18" customHeight="1">
      <c r="A457" s="20">
        <v>3</v>
      </c>
      <c r="B457" s="21" t="s">
        <v>959</v>
      </c>
      <c r="C457" s="237" t="s">
        <v>960</v>
      </c>
      <c r="D457" s="23"/>
      <c r="E457" s="20" t="s">
        <v>65</v>
      </c>
      <c r="F457" s="78" t="s">
        <v>963</v>
      </c>
      <c r="G457" s="20" t="s">
        <v>9</v>
      </c>
      <c r="H457" s="20" t="s">
        <v>3</v>
      </c>
      <c r="I457" s="20"/>
      <c r="J457" s="266"/>
      <c r="K457" s="73" t="s">
        <v>14</v>
      </c>
    </row>
    <row r="458" spans="1:11" s="212" customFormat="1" ht="18" customHeight="1">
      <c r="A458" s="20">
        <v>4</v>
      </c>
      <c r="B458" s="21" t="s">
        <v>961</v>
      </c>
      <c r="C458" s="219" t="s">
        <v>962</v>
      </c>
      <c r="D458" s="20"/>
      <c r="E458" s="20" t="s">
        <v>65</v>
      </c>
      <c r="F458" s="78" t="s">
        <v>964</v>
      </c>
      <c r="G458" s="20" t="s">
        <v>9</v>
      </c>
      <c r="H458" s="20" t="s">
        <v>3</v>
      </c>
      <c r="I458" s="20"/>
      <c r="J458" s="266"/>
      <c r="K458" s="73" t="s">
        <v>14</v>
      </c>
    </row>
    <row r="459" spans="1:11" s="211" customFormat="1" ht="18" customHeight="1">
      <c r="A459" s="46"/>
      <c r="B459" s="214" t="s">
        <v>974</v>
      </c>
      <c r="C459" s="60"/>
      <c r="D459" s="60"/>
      <c r="E459" s="60"/>
      <c r="F459" s="60"/>
      <c r="G459" s="60"/>
      <c r="H459" s="60"/>
      <c r="I459" s="60"/>
      <c r="J459" s="327">
        <f>COUNTIF(K460:K470,"x")</f>
        <v>11</v>
      </c>
      <c r="K459" s="265"/>
    </row>
    <row r="460" spans="1:11" s="212" customFormat="1" ht="18" customHeight="1">
      <c r="A460" s="20">
        <v>1</v>
      </c>
      <c r="B460" s="21" t="s">
        <v>965</v>
      </c>
      <c r="C460" s="23" t="s">
        <v>966</v>
      </c>
      <c r="D460" s="23"/>
      <c r="E460" s="35" t="s">
        <v>232</v>
      </c>
      <c r="F460" s="20" t="s">
        <v>969</v>
      </c>
      <c r="G460" s="20" t="s">
        <v>574</v>
      </c>
      <c r="H460" s="20" t="s">
        <v>3</v>
      </c>
      <c r="I460" s="46"/>
      <c r="J460" s="266"/>
      <c r="K460" s="73" t="s">
        <v>14</v>
      </c>
    </row>
    <row r="461" spans="1:11" s="212" customFormat="1" ht="18" customHeight="1">
      <c r="A461" s="20">
        <v>2</v>
      </c>
      <c r="B461" s="21" t="s">
        <v>967</v>
      </c>
      <c r="C461" s="23" t="s">
        <v>968</v>
      </c>
      <c r="D461" s="23"/>
      <c r="E461" s="35" t="s">
        <v>232</v>
      </c>
      <c r="F461" s="20" t="s">
        <v>418</v>
      </c>
      <c r="G461" s="20" t="s">
        <v>574</v>
      </c>
      <c r="H461" s="20" t="s">
        <v>3</v>
      </c>
      <c r="I461" s="20"/>
      <c r="J461" s="266"/>
      <c r="K461" s="73" t="s">
        <v>14</v>
      </c>
    </row>
    <row r="462" spans="1:11" s="212" customFormat="1" ht="18" customHeight="1">
      <c r="A462" s="20">
        <v>3</v>
      </c>
      <c r="B462" s="68" t="s">
        <v>411</v>
      </c>
      <c r="C462" s="336" t="s">
        <v>970</v>
      </c>
      <c r="D462" s="35"/>
      <c r="E462" s="35" t="s">
        <v>65</v>
      </c>
      <c r="F462" s="35" t="s">
        <v>9</v>
      </c>
      <c r="G462" s="20" t="s">
        <v>9</v>
      </c>
      <c r="H462" s="35" t="s">
        <v>110</v>
      </c>
      <c r="I462" s="20"/>
      <c r="J462" s="266"/>
      <c r="K462" s="73" t="s">
        <v>14</v>
      </c>
    </row>
    <row r="463" spans="1:11" s="212" customFormat="1" ht="18" customHeight="1">
      <c r="A463" s="20">
        <v>4</v>
      </c>
      <c r="B463" s="68" t="s">
        <v>413</v>
      </c>
      <c r="C463" s="337"/>
      <c r="D463" s="97" t="s">
        <v>414</v>
      </c>
      <c r="E463" s="35" t="s">
        <v>65</v>
      </c>
      <c r="F463" s="35" t="s">
        <v>9</v>
      </c>
      <c r="G463" s="20" t="s">
        <v>9</v>
      </c>
      <c r="H463" s="35" t="s">
        <v>3</v>
      </c>
      <c r="I463" s="20"/>
      <c r="J463" s="266"/>
      <c r="K463" s="73" t="s">
        <v>14</v>
      </c>
    </row>
    <row r="464" spans="1:11" s="212" customFormat="1" ht="18" customHeight="1">
      <c r="A464" s="20">
        <v>5</v>
      </c>
      <c r="B464" s="21" t="s">
        <v>971</v>
      </c>
      <c r="C464" s="23" t="s">
        <v>972</v>
      </c>
      <c r="D464" s="20"/>
      <c r="E464" s="20" t="s">
        <v>151</v>
      </c>
      <c r="F464" s="35" t="s">
        <v>9</v>
      </c>
      <c r="G464" s="20" t="s">
        <v>9</v>
      </c>
      <c r="H464" s="20" t="s">
        <v>3</v>
      </c>
      <c r="I464" s="46"/>
      <c r="J464" s="266"/>
      <c r="K464" s="73" t="s">
        <v>14</v>
      </c>
    </row>
    <row r="465" spans="1:11" s="212" customFormat="1" ht="18" customHeight="1">
      <c r="A465" s="20">
        <v>6</v>
      </c>
      <c r="B465" s="68" t="s">
        <v>420</v>
      </c>
      <c r="C465" s="336" t="s">
        <v>421</v>
      </c>
      <c r="D465" s="97"/>
      <c r="E465" s="35" t="s">
        <v>65</v>
      </c>
      <c r="F465" s="35" t="s">
        <v>422</v>
      </c>
      <c r="G465" s="20" t="s">
        <v>9</v>
      </c>
      <c r="H465" s="35" t="s">
        <v>3</v>
      </c>
      <c r="I465" s="20"/>
      <c r="J465" s="266"/>
      <c r="K465" s="73" t="s">
        <v>14</v>
      </c>
    </row>
    <row r="466" spans="1:11" s="212" customFormat="1" ht="18" customHeight="1">
      <c r="A466" s="20">
        <v>7</v>
      </c>
      <c r="B466" s="68" t="s">
        <v>417</v>
      </c>
      <c r="C466" s="337"/>
      <c r="D466" s="23" t="s">
        <v>973</v>
      </c>
      <c r="E466" s="35" t="s">
        <v>65</v>
      </c>
      <c r="F466" s="35" t="s">
        <v>418</v>
      </c>
      <c r="G466" s="20" t="s">
        <v>9</v>
      </c>
      <c r="H466" s="35" t="s">
        <v>3</v>
      </c>
      <c r="I466" s="20"/>
      <c r="J466" s="266"/>
      <c r="K466" s="73" t="s">
        <v>14</v>
      </c>
    </row>
    <row r="467" spans="1:11" s="212" customFormat="1" ht="18" customHeight="1">
      <c r="A467" s="20">
        <v>8</v>
      </c>
      <c r="B467" s="68" t="s">
        <v>415</v>
      </c>
      <c r="C467" s="337"/>
      <c r="D467" s="97" t="s">
        <v>416</v>
      </c>
      <c r="E467" s="35" t="s">
        <v>65</v>
      </c>
      <c r="F467" s="35" t="s">
        <v>412</v>
      </c>
      <c r="G467" s="20" t="s">
        <v>9</v>
      </c>
      <c r="H467" s="35" t="s">
        <v>3</v>
      </c>
      <c r="I467" s="20"/>
      <c r="J467" s="266"/>
      <c r="K467" s="73" t="s">
        <v>14</v>
      </c>
    </row>
    <row r="468" spans="1:11" s="212" customFormat="1" ht="18" customHeight="1">
      <c r="A468" s="20">
        <v>9</v>
      </c>
      <c r="B468" s="68" t="s">
        <v>423</v>
      </c>
      <c r="C468" s="336"/>
      <c r="D468" s="97" t="s">
        <v>424</v>
      </c>
      <c r="E468" s="35" t="s">
        <v>65</v>
      </c>
      <c r="F468" s="35" t="s">
        <v>240</v>
      </c>
      <c r="G468" s="20" t="s">
        <v>9</v>
      </c>
      <c r="H468" s="35" t="s">
        <v>3</v>
      </c>
      <c r="I468" s="20"/>
      <c r="J468" s="266"/>
      <c r="K468" s="73" t="s">
        <v>14</v>
      </c>
    </row>
    <row r="469" spans="1:11" s="212" customFormat="1" ht="18" customHeight="1">
      <c r="A469" s="20">
        <v>10</v>
      </c>
      <c r="B469" s="68" t="s">
        <v>425</v>
      </c>
      <c r="C469" s="336"/>
      <c r="D469" s="97" t="s">
        <v>426</v>
      </c>
      <c r="E469" s="35" t="s">
        <v>65</v>
      </c>
      <c r="F469" s="35" t="s">
        <v>240</v>
      </c>
      <c r="G469" s="20" t="s">
        <v>9</v>
      </c>
      <c r="H469" s="35" t="s">
        <v>110</v>
      </c>
      <c r="I469" s="20"/>
      <c r="J469" s="266"/>
      <c r="K469" s="73" t="s">
        <v>14</v>
      </c>
    </row>
    <row r="470" spans="1:11" s="212" customFormat="1" ht="18" customHeight="1">
      <c r="A470" s="20">
        <v>11</v>
      </c>
      <c r="B470" s="68" t="s">
        <v>427</v>
      </c>
      <c r="C470" s="336"/>
      <c r="D470" s="97" t="s">
        <v>426</v>
      </c>
      <c r="E470" s="35" t="s">
        <v>65</v>
      </c>
      <c r="F470" s="35" t="s">
        <v>240</v>
      </c>
      <c r="G470" s="20" t="s">
        <v>9</v>
      </c>
      <c r="H470" s="35" t="s">
        <v>3</v>
      </c>
      <c r="I470" s="20"/>
      <c r="J470" s="266"/>
      <c r="K470" s="73" t="s">
        <v>14</v>
      </c>
    </row>
    <row r="471" spans="1:11" s="211" customFormat="1" ht="18" customHeight="1">
      <c r="A471" s="46"/>
      <c r="B471" s="214" t="s">
        <v>977</v>
      </c>
      <c r="C471" s="60"/>
      <c r="D471" s="60"/>
      <c r="E471" s="60"/>
      <c r="F471" s="60"/>
      <c r="G471" s="60"/>
      <c r="H471" s="60"/>
      <c r="I471" s="60"/>
      <c r="J471" s="327">
        <f>COUNTIF(K472:K476,"x")</f>
        <v>5</v>
      </c>
      <c r="K471" s="265"/>
    </row>
    <row r="472" spans="1:11" s="212" customFormat="1" ht="18" customHeight="1">
      <c r="A472" s="20">
        <v>1</v>
      </c>
      <c r="B472" s="21" t="s">
        <v>975</v>
      </c>
      <c r="C472" s="77" t="s">
        <v>976</v>
      </c>
      <c r="D472" s="20"/>
      <c r="E472" s="20" t="s">
        <v>65</v>
      </c>
      <c r="F472" s="35" t="s">
        <v>438</v>
      </c>
      <c r="G472" s="20" t="s">
        <v>9</v>
      </c>
      <c r="H472" s="20" t="s">
        <v>3</v>
      </c>
      <c r="I472" s="20"/>
      <c r="J472" s="266"/>
      <c r="K472" s="73" t="s">
        <v>14</v>
      </c>
    </row>
    <row r="473" spans="1:11" s="212" customFormat="1" ht="18" customHeight="1">
      <c r="A473" s="20">
        <v>2</v>
      </c>
      <c r="B473" s="21" t="s">
        <v>432</v>
      </c>
      <c r="C473" s="77" t="s">
        <v>433</v>
      </c>
      <c r="D473" s="77"/>
      <c r="E473" s="77" t="s">
        <v>65</v>
      </c>
      <c r="F473" s="35" t="s">
        <v>430</v>
      </c>
      <c r="G473" s="20" t="s">
        <v>9</v>
      </c>
      <c r="H473" s="20" t="s">
        <v>3</v>
      </c>
      <c r="I473" s="20"/>
      <c r="J473" s="266"/>
      <c r="K473" s="73" t="s">
        <v>14</v>
      </c>
    </row>
    <row r="474" spans="1:11" s="212" customFormat="1" ht="18" customHeight="1">
      <c r="A474" s="20">
        <v>3</v>
      </c>
      <c r="B474" s="68" t="s">
        <v>434</v>
      </c>
      <c r="C474" s="35" t="s">
        <v>435</v>
      </c>
      <c r="D474" s="35"/>
      <c r="E474" s="35" t="s">
        <v>65</v>
      </c>
      <c r="F474" s="35" t="s">
        <v>430</v>
      </c>
      <c r="G474" s="20" t="s">
        <v>9</v>
      </c>
      <c r="H474" s="35" t="s">
        <v>3</v>
      </c>
      <c r="I474" s="20"/>
      <c r="J474" s="266"/>
      <c r="K474" s="73" t="s">
        <v>14</v>
      </c>
    </row>
    <row r="475" spans="1:11" s="212" customFormat="1" ht="18" customHeight="1">
      <c r="A475" s="20">
        <v>4</v>
      </c>
      <c r="B475" s="68" t="s">
        <v>436</v>
      </c>
      <c r="C475" s="35"/>
      <c r="D475" s="35" t="s">
        <v>437</v>
      </c>
      <c r="E475" s="35" t="s">
        <v>65</v>
      </c>
      <c r="F475" s="35" t="s">
        <v>430</v>
      </c>
      <c r="G475" s="20" t="s">
        <v>9</v>
      </c>
      <c r="H475" s="35" t="s">
        <v>3</v>
      </c>
      <c r="I475" s="20"/>
      <c r="J475" s="266"/>
      <c r="K475" s="73" t="s">
        <v>14</v>
      </c>
    </row>
    <row r="476" spans="1:11" s="212" customFormat="1" ht="18" customHeight="1">
      <c r="A476" s="20">
        <v>5</v>
      </c>
      <c r="B476" s="68" t="s">
        <v>439</v>
      </c>
      <c r="C476" s="35"/>
      <c r="D476" s="97" t="s">
        <v>440</v>
      </c>
      <c r="E476" s="35" t="s">
        <v>65</v>
      </c>
      <c r="F476" s="35" t="s">
        <v>431</v>
      </c>
      <c r="G476" s="20" t="s">
        <v>9</v>
      </c>
      <c r="H476" s="35" t="s">
        <v>3</v>
      </c>
      <c r="I476" s="20"/>
      <c r="J476" s="266"/>
      <c r="K476" s="73" t="s">
        <v>14</v>
      </c>
    </row>
    <row r="477" spans="1:11" s="211" customFormat="1" ht="18.75" customHeight="1">
      <c r="A477" s="46"/>
      <c r="B477" s="214" t="s">
        <v>987</v>
      </c>
      <c r="C477" s="60"/>
      <c r="D477" s="60"/>
      <c r="E477" s="60"/>
      <c r="F477" s="60"/>
      <c r="G477" s="60"/>
      <c r="H477" s="60"/>
      <c r="I477" s="60"/>
      <c r="J477" s="327">
        <f>COUNTIF(K478:K481,"x")</f>
        <v>4</v>
      </c>
      <c r="K477" s="265"/>
    </row>
    <row r="478" spans="1:11" s="212" customFormat="1" ht="18.75" customHeight="1">
      <c r="A478" s="23">
        <v>1</v>
      </c>
      <c r="B478" s="21" t="s">
        <v>978</v>
      </c>
      <c r="C478" s="77" t="s">
        <v>986</v>
      </c>
      <c r="D478" s="78"/>
      <c r="E478" s="35" t="s">
        <v>232</v>
      </c>
      <c r="F478" s="20" t="s">
        <v>983</v>
      </c>
      <c r="G478" s="20" t="s">
        <v>574</v>
      </c>
      <c r="H478" s="20" t="s">
        <v>3</v>
      </c>
      <c r="I478" s="20"/>
      <c r="J478" s="266"/>
      <c r="K478" s="73" t="s">
        <v>14</v>
      </c>
    </row>
    <row r="479" spans="1:11" s="212" customFormat="1" ht="18.75" customHeight="1">
      <c r="A479" s="23">
        <v>2</v>
      </c>
      <c r="B479" s="21" t="s">
        <v>979</v>
      </c>
      <c r="C479" s="77" t="s">
        <v>985</v>
      </c>
      <c r="D479" s="78"/>
      <c r="E479" s="35" t="s">
        <v>65</v>
      </c>
      <c r="F479" s="35" t="s">
        <v>9</v>
      </c>
      <c r="G479" s="20" t="s">
        <v>980</v>
      </c>
      <c r="H479" s="20" t="s">
        <v>3</v>
      </c>
      <c r="I479" s="20"/>
      <c r="J479" s="266"/>
      <c r="K479" s="73" t="s">
        <v>14</v>
      </c>
    </row>
    <row r="480" spans="1:11" s="212" customFormat="1" ht="18.75" customHeight="1">
      <c r="A480" s="23">
        <v>3</v>
      </c>
      <c r="B480" s="21" t="s">
        <v>981</v>
      </c>
      <c r="C480" s="78"/>
      <c r="D480" s="77" t="s">
        <v>984</v>
      </c>
      <c r="E480" s="35" t="s">
        <v>65</v>
      </c>
      <c r="F480" s="35" t="s">
        <v>9</v>
      </c>
      <c r="G480" s="20" t="s">
        <v>980</v>
      </c>
      <c r="H480" s="20" t="s">
        <v>3</v>
      </c>
      <c r="I480" s="20"/>
      <c r="J480" s="266"/>
      <c r="K480" s="73" t="s">
        <v>14</v>
      </c>
    </row>
    <row r="481" spans="1:11" s="212" customFormat="1" ht="18.75" customHeight="1">
      <c r="A481" s="23">
        <v>4</v>
      </c>
      <c r="B481" s="21" t="s">
        <v>982</v>
      </c>
      <c r="C481" s="78"/>
      <c r="D481" s="78">
        <v>32784</v>
      </c>
      <c r="E481" s="35" t="s">
        <v>65</v>
      </c>
      <c r="F481" s="35" t="s">
        <v>9</v>
      </c>
      <c r="G481" s="20" t="s">
        <v>980</v>
      </c>
      <c r="H481" s="20" t="s">
        <v>110</v>
      </c>
      <c r="I481" s="20"/>
      <c r="J481" s="266"/>
      <c r="K481" s="73" t="s">
        <v>14</v>
      </c>
    </row>
    <row r="482" spans="1:11" s="211" customFormat="1" ht="18.75" customHeight="1">
      <c r="A482" s="46"/>
      <c r="B482" s="260" t="s">
        <v>1001</v>
      </c>
      <c r="C482" s="46"/>
      <c r="D482" s="46"/>
      <c r="E482" s="46"/>
      <c r="F482" s="46"/>
      <c r="G482" s="46"/>
      <c r="H482" s="46"/>
      <c r="I482" s="46"/>
      <c r="J482" s="327">
        <f>COUNTIF(K483:K495,"x")</f>
        <v>13</v>
      </c>
      <c r="K482" s="265"/>
    </row>
    <row r="483" spans="1:11" s="212" customFormat="1" ht="18.75" customHeight="1">
      <c r="A483" s="20">
        <v>1</v>
      </c>
      <c r="B483" s="21" t="s">
        <v>988</v>
      </c>
      <c r="C483" s="78"/>
      <c r="D483" s="78" t="s">
        <v>989</v>
      </c>
      <c r="E483" s="23" t="s">
        <v>65</v>
      </c>
      <c r="F483" s="20" t="s">
        <v>990</v>
      </c>
      <c r="G483" s="20" t="s">
        <v>9</v>
      </c>
      <c r="H483" s="20" t="s">
        <v>3</v>
      </c>
      <c r="I483" s="20"/>
      <c r="J483" s="266"/>
      <c r="K483" s="73" t="s">
        <v>14</v>
      </c>
    </row>
    <row r="484" spans="1:11" s="212" customFormat="1" ht="18.75" customHeight="1">
      <c r="A484" s="20">
        <v>2</v>
      </c>
      <c r="B484" s="21" t="s">
        <v>991</v>
      </c>
      <c r="C484" s="78" t="s">
        <v>992</v>
      </c>
      <c r="D484" s="78"/>
      <c r="E484" s="23" t="s">
        <v>65</v>
      </c>
      <c r="F484" s="20" t="s">
        <v>442</v>
      </c>
      <c r="G484" s="20" t="s">
        <v>9</v>
      </c>
      <c r="H484" s="20" t="s">
        <v>3</v>
      </c>
      <c r="I484" s="20"/>
      <c r="J484" s="266"/>
      <c r="K484" s="73" t="s">
        <v>14</v>
      </c>
    </row>
    <row r="485" spans="1:11" s="212" customFormat="1" ht="18.75" customHeight="1">
      <c r="A485" s="20">
        <v>3</v>
      </c>
      <c r="B485" s="21" t="s">
        <v>1000</v>
      </c>
      <c r="C485" s="77" t="s">
        <v>3511</v>
      </c>
      <c r="D485" s="78"/>
      <c r="E485" s="23" t="s">
        <v>65</v>
      </c>
      <c r="F485" s="20" t="s">
        <v>990</v>
      </c>
      <c r="G485" s="20" t="s">
        <v>9</v>
      </c>
      <c r="H485" s="20" t="s">
        <v>3</v>
      </c>
      <c r="I485" s="20"/>
      <c r="J485" s="266"/>
      <c r="K485" s="73" t="s">
        <v>14</v>
      </c>
    </row>
    <row r="486" spans="1:11" s="212" customFormat="1" ht="18.75" customHeight="1">
      <c r="A486" s="20">
        <v>4</v>
      </c>
      <c r="B486" s="21" t="s">
        <v>443</v>
      </c>
      <c r="C486" s="78" t="s">
        <v>444</v>
      </c>
      <c r="D486" s="78"/>
      <c r="E486" s="23" t="s">
        <v>65</v>
      </c>
      <c r="F486" s="20" t="s">
        <v>442</v>
      </c>
      <c r="G486" s="20" t="s">
        <v>9</v>
      </c>
      <c r="H486" s="20" t="s">
        <v>3</v>
      </c>
      <c r="I486" s="20"/>
      <c r="J486" s="266"/>
      <c r="K486" s="73" t="s">
        <v>14</v>
      </c>
    </row>
    <row r="487" spans="1:11" s="212" customFormat="1" ht="18.75" customHeight="1">
      <c r="A487" s="20">
        <v>5</v>
      </c>
      <c r="B487" s="21" t="s">
        <v>993</v>
      </c>
      <c r="C487" s="78"/>
      <c r="D487" s="77" t="s">
        <v>3512</v>
      </c>
      <c r="E487" s="23" t="s">
        <v>65</v>
      </c>
      <c r="F487" s="20" t="s">
        <v>990</v>
      </c>
      <c r="G487" s="20" t="s">
        <v>9</v>
      </c>
      <c r="H487" s="20" t="s">
        <v>110</v>
      </c>
      <c r="I487" s="20"/>
      <c r="J487" s="266"/>
      <c r="K487" s="73" t="s">
        <v>14</v>
      </c>
    </row>
    <row r="488" spans="1:11" s="212" customFormat="1" ht="18.75" customHeight="1">
      <c r="A488" s="20">
        <v>6</v>
      </c>
      <c r="B488" s="21" t="s">
        <v>994</v>
      </c>
      <c r="C488" s="78"/>
      <c r="D488" s="78">
        <v>32967</v>
      </c>
      <c r="E488" s="23" t="s">
        <v>65</v>
      </c>
      <c r="F488" s="20" t="s">
        <v>1836</v>
      </c>
      <c r="G488" s="20" t="s">
        <v>9</v>
      </c>
      <c r="H488" s="20" t="s">
        <v>110</v>
      </c>
      <c r="I488" s="20"/>
      <c r="J488" s="266"/>
      <c r="K488" s="73" t="s">
        <v>14</v>
      </c>
    </row>
    <row r="489" spans="1:11" s="212" customFormat="1" ht="18.75" customHeight="1">
      <c r="A489" s="20">
        <v>7</v>
      </c>
      <c r="B489" s="21" t="s">
        <v>995</v>
      </c>
      <c r="C489" s="78"/>
      <c r="D489" s="77" t="s">
        <v>3513</v>
      </c>
      <c r="E489" s="23" t="s">
        <v>65</v>
      </c>
      <c r="F489" s="20" t="s">
        <v>442</v>
      </c>
      <c r="G489" s="20" t="s">
        <v>9</v>
      </c>
      <c r="H489" s="20" t="s">
        <v>3</v>
      </c>
      <c r="I489" s="20"/>
      <c r="J489" s="266"/>
      <c r="K489" s="73" t="s">
        <v>14</v>
      </c>
    </row>
    <row r="490" spans="1:11" s="212" customFormat="1" ht="18.75" customHeight="1">
      <c r="A490" s="20">
        <v>8</v>
      </c>
      <c r="B490" s="21" t="s">
        <v>996</v>
      </c>
      <c r="C490" s="78"/>
      <c r="D490" s="78" t="s">
        <v>997</v>
      </c>
      <c r="E490" s="23" t="s">
        <v>65</v>
      </c>
      <c r="F490" s="20" t="s">
        <v>442</v>
      </c>
      <c r="G490" s="20" t="s">
        <v>9</v>
      </c>
      <c r="H490" s="20" t="s">
        <v>3</v>
      </c>
      <c r="I490" s="20"/>
      <c r="J490" s="266"/>
      <c r="K490" s="73" t="s">
        <v>14</v>
      </c>
    </row>
    <row r="491" spans="1:11" s="212" customFormat="1" ht="18.75" customHeight="1">
      <c r="A491" s="20">
        <v>9</v>
      </c>
      <c r="B491" s="68" t="s">
        <v>448</v>
      </c>
      <c r="C491" s="50" t="s">
        <v>449</v>
      </c>
      <c r="D491" s="50"/>
      <c r="E491" s="35" t="s">
        <v>65</v>
      </c>
      <c r="F491" s="35" t="s">
        <v>9</v>
      </c>
      <c r="G491" s="20" t="s">
        <v>9</v>
      </c>
      <c r="H491" s="220" t="s">
        <v>3</v>
      </c>
      <c r="I491" s="20"/>
      <c r="J491" s="266"/>
      <c r="K491" s="73" t="s">
        <v>14</v>
      </c>
    </row>
    <row r="492" spans="1:11" s="212" customFormat="1" ht="18.75" customHeight="1">
      <c r="A492" s="20">
        <v>10</v>
      </c>
      <c r="B492" s="21" t="s">
        <v>450</v>
      </c>
      <c r="C492" s="77" t="s">
        <v>451</v>
      </c>
      <c r="D492" s="78"/>
      <c r="E492" s="23" t="s">
        <v>65</v>
      </c>
      <c r="F492" s="220" t="s">
        <v>452</v>
      </c>
      <c r="G492" s="20" t="s">
        <v>9</v>
      </c>
      <c r="H492" s="20" t="s">
        <v>110</v>
      </c>
      <c r="I492" s="20"/>
      <c r="J492" s="266"/>
      <c r="K492" s="73" t="s">
        <v>14</v>
      </c>
    </row>
    <row r="493" spans="1:11" s="212" customFormat="1" ht="18.75" customHeight="1">
      <c r="A493" s="20">
        <v>11</v>
      </c>
      <c r="B493" s="21" t="s">
        <v>998</v>
      </c>
      <c r="C493" s="78"/>
      <c r="D493" s="78" t="s">
        <v>999</v>
      </c>
      <c r="E493" s="23" t="s">
        <v>65</v>
      </c>
      <c r="F493" s="35" t="s">
        <v>9</v>
      </c>
      <c r="G493" s="20" t="s">
        <v>9</v>
      </c>
      <c r="H493" s="20" t="s">
        <v>3</v>
      </c>
      <c r="I493" s="20"/>
      <c r="J493" s="266"/>
      <c r="K493" s="73" t="s">
        <v>14</v>
      </c>
    </row>
    <row r="494" spans="1:11" s="212" customFormat="1" ht="18.75" customHeight="1">
      <c r="A494" s="20">
        <v>12</v>
      </c>
      <c r="B494" s="68" t="s">
        <v>453</v>
      </c>
      <c r="C494" s="56" t="s">
        <v>454</v>
      </c>
      <c r="D494" s="50"/>
      <c r="E494" s="35" t="s">
        <v>65</v>
      </c>
      <c r="F494" s="35" t="s">
        <v>9</v>
      </c>
      <c r="G494" s="20" t="s">
        <v>9</v>
      </c>
      <c r="H494" s="220" t="s">
        <v>3</v>
      </c>
      <c r="I494" s="20"/>
      <c r="J494" s="266"/>
      <c r="K494" s="73" t="s">
        <v>14</v>
      </c>
    </row>
    <row r="495" spans="1:11" s="212" customFormat="1" ht="18.75" customHeight="1">
      <c r="A495" s="20">
        <v>13</v>
      </c>
      <c r="B495" s="68" t="s">
        <v>455</v>
      </c>
      <c r="C495" s="56"/>
      <c r="D495" s="50" t="s">
        <v>456</v>
      </c>
      <c r="E495" s="35" t="s">
        <v>65</v>
      </c>
      <c r="F495" s="35" t="s">
        <v>9</v>
      </c>
      <c r="G495" s="20" t="s">
        <v>9</v>
      </c>
      <c r="H495" s="220" t="s">
        <v>3</v>
      </c>
      <c r="I495" s="20"/>
      <c r="J495" s="266"/>
      <c r="K495" s="73" t="s">
        <v>14</v>
      </c>
    </row>
    <row r="496" spans="1:11" s="211" customFormat="1" ht="18" customHeight="1">
      <c r="A496" s="46"/>
      <c r="B496" s="261" t="s">
        <v>1012</v>
      </c>
      <c r="C496" s="226"/>
      <c r="D496" s="226"/>
      <c r="E496" s="226"/>
      <c r="F496" s="226"/>
      <c r="G496" s="226"/>
      <c r="H496" s="226"/>
      <c r="I496" s="226"/>
      <c r="J496" s="327">
        <f>COUNTIF(K497:K506,"x")</f>
        <v>10</v>
      </c>
      <c r="K496" s="265"/>
    </row>
    <row r="497" spans="1:11" s="212" customFormat="1" ht="18" customHeight="1">
      <c r="A497" s="20">
        <v>1</v>
      </c>
      <c r="B497" s="21" t="s">
        <v>1002</v>
      </c>
      <c r="C497" s="247"/>
      <c r="D497" s="247">
        <v>32722</v>
      </c>
      <c r="E497" s="20" t="s">
        <v>65</v>
      </c>
      <c r="F497" s="35" t="s">
        <v>266</v>
      </c>
      <c r="G497" s="20" t="s">
        <v>624</v>
      </c>
      <c r="H497" s="20" t="s">
        <v>3</v>
      </c>
      <c r="I497" s="20"/>
      <c r="J497" s="266"/>
      <c r="K497" s="73" t="s">
        <v>14</v>
      </c>
    </row>
    <row r="498" spans="1:11" s="212" customFormat="1" ht="18" customHeight="1">
      <c r="A498" s="20">
        <v>2</v>
      </c>
      <c r="B498" s="21" t="s">
        <v>1003</v>
      </c>
      <c r="C498" s="247"/>
      <c r="D498" s="247">
        <v>31831</v>
      </c>
      <c r="E498" s="20" t="s">
        <v>65</v>
      </c>
      <c r="F498" s="35" t="s">
        <v>266</v>
      </c>
      <c r="G498" s="20" t="s">
        <v>624</v>
      </c>
      <c r="H498" s="20" t="s">
        <v>3</v>
      </c>
      <c r="I498" s="20"/>
      <c r="J498" s="266"/>
      <c r="K498" s="73" t="s">
        <v>14</v>
      </c>
    </row>
    <row r="499" spans="1:11" s="212" customFormat="1" ht="18" customHeight="1">
      <c r="A499" s="20">
        <v>3</v>
      </c>
      <c r="B499" s="21" t="s">
        <v>1004</v>
      </c>
      <c r="C499" s="247"/>
      <c r="D499" s="247">
        <v>31831</v>
      </c>
      <c r="E499" s="20" t="s">
        <v>65</v>
      </c>
      <c r="F499" s="35" t="s">
        <v>266</v>
      </c>
      <c r="G499" s="20" t="s">
        <v>624</v>
      </c>
      <c r="H499" s="20" t="s">
        <v>3</v>
      </c>
      <c r="I499" s="20"/>
      <c r="J499" s="266"/>
      <c r="K499" s="73" t="s">
        <v>14</v>
      </c>
    </row>
    <row r="500" spans="1:11" s="212" customFormat="1" ht="18" customHeight="1">
      <c r="A500" s="20">
        <v>4</v>
      </c>
      <c r="B500" s="21" t="s">
        <v>1005</v>
      </c>
      <c r="C500" s="247">
        <v>31758</v>
      </c>
      <c r="D500" s="247"/>
      <c r="E500" s="20" t="s">
        <v>65</v>
      </c>
      <c r="F500" s="35" t="s">
        <v>266</v>
      </c>
      <c r="G500" s="20" t="s">
        <v>624</v>
      </c>
      <c r="H500" s="20" t="s">
        <v>110</v>
      </c>
      <c r="I500" s="20"/>
      <c r="J500" s="266"/>
      <c r="K500" s="73" t="s">
        <v>14</v>
      </c>
    </row>
    <row r="501" spans="1:11" s="212" customFormat="1" ht="18" customHeight="1">
      <c r="A501" s="20">
        <v>5</v>
      </c>
      <c r="B501" s="21" t="s">
        <v>1006</v>
      </c>
      <c r="C501" s="247"/>
      <c r="D501" s="247">
        <v>33095</v>
      </c>
      <c r="E501" s="20" t="s">
        <v>65</v>
      </c>
      <c r="F501" s="35" t="s">
        <v>266</v>
      </c>
      <c r="G501" s="20" t="s">
        <v>624</v>
      </c>
      <c r="H501" s="20" t="s">
        <v>110</v>
      </c>
      <c r="I501" s="20"/>
      <c r="J501" s="266"/>
      <c r="K501" s="73" t="s">
        <v>14</v>
      </c>
    </row>
    <row r="502" spans="1:11" s="212" customFormat="1" ht="18" customHeight="1">
      <c r="A502" s="20">
        <v>6</v>
      </c>
      <c r="B502" s="21" t="s">
        <v>1007</v>
      </c>
      <c r="C502" s="247"/>
      <c r="D502" s="247">
        <v>32952</v>
      </c>
      <c r="E502" s="20" t="s">
        <v>65</v>
      </c>
      <c r="F502" s="35" t="s">
        <v>266</v>
      </c>
      <c r="G502" s="20" t="s">
        <v>624</v>
      </c>
      <c r="H502" s="20" t="s">
        <v>110</v>
      </c>
      <c r="I502" s="20"/>
      <c r="J502" s="266"/>
      <c r="K502" s="73" t="s">
        <v>14</v>
      </c>
    </row>
    <row r="503" spans="1:11" s="212" customFormat="1" ht="18" customHeight="1">
      <c r="A503" s="20">
        <v>7</v>
      </c>
      <c r="B503" s="21" t="s">
        <v>3514</v>
      </c>
      <c r="C503" s="247"/>
      <c r="D503" s="247">
        <v>32277</v>
      </c>
      <c r="E503" s="20" t="s">
        <v>65</v>
      </c>
      <c r="F503" s="35" t="s">
        <v>266</v>
      </c>
      <c r="G503" s="20" t="s">
        <v>624</v>
      </c>
      <c r="H503" s="20" t="s">
        <v>110</v>
      </c>
      <c r="I503" s="20"/>
      <c r="J503" s="266"/>
      <c r="K503" s="73" t="s">
        <v>14</v>
      </c>
    </row>
    <row r="504" spans="1:11" s="212" customFormat="1" ht="18" customHeight="1">
      <c r="A504" s="20">
        <v>8</v>
      </c>
      <c r="B504" s="21" t="s">
        <v>1008</v>
      </c>
      <c r="C504" s="28"/>
      <c r="D504" s="247">
        <v>32304</v>
      </c>
      <c r="E504" s="20" t="s">
        <v>65</v>
      </c>
      <c r="F504" s="78" t="s">
        <v>1009</v>
      </c>
      <c r="G504" s="20" t="s">
        <v>624</v>
      </c>
      <c r="H504" s="20" t="s">
        <v>3</v>
      </c>
      <c r="I504" s="20"/>
      <c r="J504" s="266"/>
      <c r="K504" s="73" t="s">
        <v>14</v>
      </c>
    </row>
    <row r="505" spans="1:11" s="212" customFormat="1" ht="18" customHeight="1">
      <c r="A505" s="20">
        <v>9</v>
      </c>
      <c r="B505" s="21" t="s">
        <v>353</v>
      </c>
      <c r="C505" s="28"/>
      <c r="D505" s="247">
        <v>32110</v>
      </c>
      <c r="E505" s="20" t="s">
        <v>65</v>
      </c>
      <c r="F505" s="78" t="s">
        <v>1010</v>
      </c>
      <c r="G505" s="20" t="s">
        <v>624</v>
      </c>
      <c r="H505" s="20" t="s">
        <v>3</v>
      </c>
      <c r="I505" s="20"/>
      <c r="J505" s="266"/>
      <c r="K505" s="73" t="s">
        <v>14</v>
      </c>
    </row>
    <row r="506" spans="1:11" s="212" customFormat="1" ht="18" customHeight="1">
      <c r="A506" s="20">
        <v>10</v>
      </c>
      <c r="B506" s="21" t="s">
        <v>1011</v>
      </c>
      <c r="C506" s="28"/>
      <c r="D506" s="247">
        <v>31946</v>
      </c>
      <c r="E506" s="20" t="s">
        <v>65</v>
      </c>
      <c r="F506" s="35" t="s">
        <v>467</v>
      </c>
      <c r="G506" s="20" t="s">
        <v>624</v>
      </c>
      <c r="H506" s="20" t="s">
        <v>110</v>
      </c>
      <c r="I506" s="20"/>
      <c r="J506" s="266"/>
      <c r="K506" s="73" t="s">
        <v>14</v>
      </c>
    </row>
    <row r="507" spans="1:11" s="211" customFormat="1" ht="18" customHeight="1">
      <c r="A507" s="46"/>
      <c r="B507" s="260" t="s">
        <v>1133</v>
      </c>
      <c r="C507" s="46"/>
      <c r="D507" s="46"/>
      <c r="E507" s="46"/>
      <c r="F507" s="46"/>
      <c r="G507" s="46"/>
      <c r="H507" s="46"/>
      <c r="I507" s="46"/>
      <c r="J507" s="327">
        <f>COUNTIF(K508:K517,"x")</f>
        <v>10</v>
      </c>
      <c r="K507" s="265"/>
    </row>
    <row r="508" spans="1:11" s="212" customFormat="1" ht="18" customHeight="1">
      <c r="A508" s="20">
        <v>1</v>
      </c>
      <c r="B508" s="68" t="s">
        <v>472</v>
      </c>
      <c r="C508" s="44"/>
      <c r="D508" s="41" t="s">
        <v>473</v>
      </c>
      <c r="E508" s="35" t="s">
        <v>312</v>
      </c>
      <c r="F508" s="35" t="s">
        <v>9</v>
      </c>
      <c r="G508" s="35" t="s">
        <v>9</v>
      </c>
      <c r="H508" s="35" t="s">
        <v>3</v>
      </c>
      <c r="I508" s="20"/>
      <c r="J508" s="266"/>
      <c r="K508" s="73" t="s">
        <v>14</v>
      </c>
    </row>
    <row r="509" spans="1:11" s="212" customFormat="1" ht="18" customHeight="1">
      <c r="A509" s="20">
        <v>2</v>
      </c>
      <c r="B509" s="68" t="s">
        <v>470</v>
      </c>
      <c r="C509" s="44"/>
      <c r="D509" s="41" t="s">
        <v>471</v>
      </c>
      <c r="E509" s="35" t="s">
        <v>65</v>
      </c>
      <c r="F509" s="35" t="s">
        <v>9</v>
      </c>
      <c r="G509" s="35" t="s">
        <v>9</v>
      </c>
      <c r="H509" s="35" t="s">
        <v>3</v>
      </c>
      <c r="I509" s="20"/>
      <c r="J509" s="266"/>
      <c r="K509" s="73" t="s">
        <v>14</v>
      </c>
    </row>
    <row r="510" spans="1:11" s="212" customFormat="1" ht="18" customHeight="1">
      <c r="A510" s="20">
        <v>3</v>
      </c>
      <c r="B510" s="21" t="s">
        <v>1014</v>
      </c>
      <c r="C510" s="78"/>
      <c r="D510" s="78" t="s">
        <v>1015</v>
      </c>
      <c r="E510" s="20" t="s">
        <v>65</v>
      </c>
      <c r="F510" s="35" t="s">
        <v>9</v>
      </c>
      <c r="G510" s="20" t="s">
        <v>9</v>
      </c>
      <c r="H510" s="35" t="s">
        <v>3</v>
      </c>
      <c r="I510" s="20"/>
      <c r="J510" s="266"/>
      <c r="K510" s="73" t="s">
        <v>14</v>
      </c>
    </row>
    <row r="511" spans="1:11" s="212" customFormat="1" ht="18" customHeight="1">
      <c r="A511" s="20">
        <v>4</v>
      </c>
      <c r="B511" s="21" t="s">
        <v>1016</v>
      </c>
      <c r="C511" s="78"/>
      <c r="D511" s="78" t="s">
        <v>1017</v>
      </c>
      <c r="E511" s="20" t="s">
        <v>65</v>
      </c>
      <c r="F511" s="35" t="s">
        <v>9</v>
      </c>
      <c r="G511" s="20" t="s">
        <v>9</v>
      </c>
      <c r="H511" s="35" t="s">
        <v>3</v>
      </c>
      <c r="I511" s="20"/>
      <c r="J511" s="266"/>
      <c r="K511" s="73" t="s">
        <v>14</v>
      </c>
    </row>
    <row r="512" spans="1:11" s="212" customFormat="1" ht="18" customHeight="1">
      <c r="A512" s="20">
        <v>5</v>
      </c>
      <c r="B512" s="69" t="s">
        <v>1018</v>
      </c>
      <c r="C512" s="78"/>
      <c r="D512" s="77" t="s">
        <v>1028</v>
      </c>
      <c r="E512" s="20" t="s">
        <v>65</v>
      </c>
      <c r="F512" s="20" t="s">
        <v>474</v>
      </c>
      <c r="G512" s="20" t="s">
        <v>9</v>
      </c>
      <c r="H512" s="35" t="s">
        <v>3</v>
      </c>
      <c r="I512" s="20"/>
      <c r="J512" s="266"/>
      <c r="K512" s="73" t="s">
        <v>14</v>
      </c>
    </row>
    <row r="513" spans="1:11" s="212" customFormat="1" ht="18" customHeight="1">
      <c r="A513" s="20">
        <v>6</v>
      </c>
      <c r="B513" s="69" t="s">
        <v>1019</v>
      </c>
      <c r="C513" s="78" t="s">
        <v>1020</v>
      </c>
      <c r="D513" s="78"/>
      <c r="E513" s="35" t="s">
        <v>232</v>
      </c>
      <c r="F513" s="235" t="s">
        <v>1029</v>
      </c>
      <c r="G513" s="20" t="s">
        <v>574</v>
      </c>
      <c r="H513" s="35" t="s">
        <v>3</v>
      </c>
      <c r="I513" s="20"/>
      <c r="J513" s="266"/>
      <c r="K513" s="73" t="s">
        <v>14</v>
      </c>
    </row>
    <row r="514" spans="1:11" s="212" customFormat="1" ht="18" customHeight="1">
      <c r="A514" s="20">
        <v>7</v>
      </c>
      <c r="B514" s="21" t="s">
        <v>1021</v>
      </c>
      <c r="C514" s="78" t="s">
        <v>456</v>
      </c>
      <c r="D514" s="78"/>
      <c r="E514" s="20" t="s">
        <v>65</v>
      </c>
      <c r="F514" s="20" t="s">
        <v>1031</v>
      </c>
      <c r="G514" s="20" t="s">
        <v>9</v>
      </c>
      <c r="H514" s="35" t="s">
        <v>3</v>
      </c>
      <c r="I514" s="20"/>
      <c r="J514" s="266"/>
      <c r="K514" s="73" t="s">
        <v>14</v>
      </c>
    </row>
    <row r="515" spans="1:11" s="212" customFormat="1" ht="18" customHeight="1">
      <c r="A515" s="20">
        <v>8</v>
      </c>
      <c r="B515" s="21" t="s">
        <v>1022</v>
      </c>
      <c r="C515" s="78"/>
      <c r="D515" s="78" t="s">
        <v>1023</v>
      </c>
      <c r="E515" s="20" t="s">
        <v>65</v>
      </c>
      <c r="F515" s="235" t="s">
        <v>1032</v>
      </c>
      <c r="G515" s="20" t="s">
        <v>9</v>
      </c>
      <c r="H515" s="35" t="s">
        <v>3</v>
      </c>
      <c r="I515" s="20"/>
      <c r="J515" s="266"/>
      <c r="K515" s="73" t="s">
        <v>14</v>
      </c>
    </row>
    <row r="516" spans="1:11" s="212" customFormat="1" ht="18" customHeight="1">
      <c r="A516" s="20">
        <v>9</v>
      </c>
      <c r="B516" s="21" t="s">
        <v>1024</v>
      </c>
      <c r="C516" s="78"/>
      <c r="D516" s="78" t="s">
        <v>1025</v>
      </c>
      <c r="E516" s="20" t="s">
        <v>65</v>
      </c>
      <c r="F516" s="20" t="s">
        <v>475</v>
      </c>
      <c r="G516" s="20" t="s">
        <v>9</v>
      </c>
      <c r="H516" s="35" t="s">
        <v>3</v>
      </c>
      <c r="I516" s="20"/>
      <c r="J516" s="266"/>
      <c r="K516" s="73" t="s">
        <v>14</v>
      </c>
    </row>
    <row r="517" spans="1:11" s="212" customFormat="1" ht="18" customHeight="1">
      <c r="A517" s="20">
        <v>10</v>
      </c>
      <c r="B517" s="248" t="s">
        <v>1026</v>
      </c>
      <c r="C517" s="77" t="s">
        <v>1027</v>
      </c>
      <c r="D517" s="235"/>
      <c r="E517" s="35" t="s">
        <v>149</v>
      </c>
      <c r="F517" s="235" t="s">
        <v>1030</v>
      </c>
      <c r="G517" s="20" t="s">
        <v>9</v>
      </c>
      <c r="H517" s="35" t="s">
        <v>3</v>
      </c>
      <c r="I517" s="20"/>
      <c r="J517" s="266"/>
      <c r="K517" s="73" t="s">
        <v>14</v>
      </c>
    </row>
    <row r="518" spans="1:11" s="211" customFormat="1" ht="18.75" customHeight="1">
      <c r="A518" s="46"/>
      <c r="B518" s="214" t="s">
        <v>476</v>
      </c>
      <c r="C518" s="60"/>
      <c r="D518" s="60"/>
      <c r="E518" s="60"/>
      <c r="F518" s="60"/>
      <c r="G518" s="60"/>
      <c r="H518" s="60"/>
      <c r="I518" s="60"/>
      <c r="J518" s="327">
        <f>COUNTIF(K519:K522,"x")</f>
        <v>4</v>
      </c>
      <c r="K518" s="265"/>
    </row>
    <row r="519" spans="1:11" s="212" customFormat="1" ht="18.75" customHeight="1">
      <c r="A519" s="20">
        <v>1</v>
      </c>
      <c r="B519" s="68" t="s">
        <v>477</v>
      </c>
      <c r="C519" s="35"/>
      <c r="D519" s="97" t="s">
        <v>478</v>
      </c>
      <c r="E519" s="35" t="s">
        <v>232</v>
      </c>
      <c r="F519" s="35" t="s">
        <v>479</v>
      </c>
      <c r="G519" s="35" t="s">
        <v>574</v>
      </c>
      <c r="H519" s="35" t="s">
        <v>3</v>
      </c>
      <c r="I519" s="20"/>
      <c r="J519" s="266"/>
      <c r="K519" s="73" t="s">
        <v>14</v>
      </c>
    </row>
    <row r="520" spans="1:11" s="212" customFormat="1" ht="18.75" customHeight="1">
      <c r="A520" s="20">
        <v>2</v>
      </c>
      <c r="B520" s="21" t="s">
        <v>1033</v>
      </c>
      <c r="C520" s="78">
        <v>31391</v>
      </c>
      <c r="D520" s="23"/>
      <c r="E520" s="23" t="s">
        <v>65</v>
      </c>
      <c r="F520" s="23" t="s">
        <v>1036</v>
      </c>
      <c r="G520" s="20" t="s">
        <v>9</v>
      </c>
      <c r="H520" s="20" t="s">
        <v>3</v>
      </c>
      <c r="I520" s="20"/>
      <c r="J520" s="266"/>
      <c r="K520" s="73" t="s">
        <v>14</v>
      </c>
    </row>
    <row r="521" spans="1:11" s="212" customFormat="1" ht="18.75" customHeight="1">
      <c r="A521" s="20">
        <v>3</v>
      </c>
      <c r="B521" s="21" t="s">
        <v>1034</v>
      </c>
      <c r="C521" s="78" t="s">
        <v>227</v>
      </c>
      <c r="D521" s="23"/>
      <c r="E521" s="23" t="s">
        <v>65</v>
      </c>
      <c r="F521" s="23" t="s">
        <v>1037</v>
      </c>
      <c r="G521" s="20" t="s">
        <v>9</v>
      </c>
      <c r="H521" s="20" t="s">
        <v>3</v>
      </c>
      <c r="I521" s="20"/>
      <c r="J521" s="266"/>
      <c r="K521" s="73" t="s">
        <v>14</v>
      </c>
    </row>
    <row r="522" spans="1:11" s="212" customFormat="1" ht="18.75" customHeight="1">
      <c r="A522" s="20">
        <v>4</v>
      </c>
      <c r="B522" s="21" t="s">
        <v>1035</v>
      </c>
      <c r="C522" s="20" t="s">
        <v>184</v>
      </c>
      <c r="D522" s="23"/>
      <c r="E522" s="23" t="s">
        <v>65</v>
      </c>
      <c r="F522" s="23" t="s">
        <v>1038</v>
      </c>
      <c r="G522" s="20" t="s">
        <v>9</v>
      </c>
      <c r="H522" s="20" t="s">
        <v>3</v>
      </c>
      <c r="I522" s="20"/>
      <c r="J522" s="266"/>
      <c r="K522" s="73" t="s">
        <v>14</v>
      </c>
    </row>
    <row r="523" spans="1:11" s="211" customFormat="1" ht="18.75" customHeight="1">
      <c r="A523" s="46"/>
      <c r="B523" s="214" t="s">
        <v>1134</v>
      </c>
      <c r="C523" s="60"/>
      <c r="D523" s="60"/>
      <c r="E523" s="60"/>
      <c r="F523" s="60"/>
      <c r="G523" s="60"/>
      <c r="H523" s="60"/>
      <c r="I523" s="60"/>
      <c r="J523" s="327">
        <f>COUNTIF(K524:K529,"x")</f>
        <v>6</v>
      </c>
      <c r="K523" s="265"/>
    </row>
    <row r="524" spans="1:11" s="212" customFormat="1" ht="18.75" customHeight="1">
      <c r="A524" s="48">
        <v>1</v>
      </c>
      <c r="B524" s="69" t="s">
        <v>1039</v>
      </c>
      <c r="C524" s="48"/>
      <c r="D524" s="227" t="s">
        <v>1046</v>
      </c>
      <c r="E524" s="28" t="s">
        <v>65</v>
      </c>
      <c r="F524" s="35" t="s">
        <v>9</v>
      </c>
      <c r="G524" s="48" t="s">
        <v>9</v>
      </c>
      <c r="H524" s="48" t="s">
        <v>3</v>
      </c>
      <c r="I524" s="48"/>
      <c r="J524" s="266"/>
      <c r="K524" s="73" t="s">
        <v>14</v>
      </c>
    </row>
    <row r="525" spans="1:11" s="212" customFormat="1" ht="18.75" customHeight="1">
      <c r="A525" s="48">
        <v>2</v>
      </c>
      <c r="B525" s="69" t="s">
        <v>1040</v>
      </c>
      <c r="C525" s="48"/>
      <c r="D525" s="227" t="s">
        <v>1047</v>
      </c>
      <c r="E525" s="28" t="s">
        <v>65</v>
      </c>
      <c r="F525" s="35" t="s">
        <v>9</v>
      </c>
      <c r="G525" s="48" t="s">
        <v>9</v>
      </c>
      <c r="H525" s="48" t="s">
        <v>110</v>
      </c>
      <c r="I525" s="48"/>
      <c r="J525" s="266"/>
      <c r="K525" s="73" t="s">
        <v>14</v>
      </c>
    </row>
    <row r="526" spans="1:11" s="212" customFormat="1" ht="18.75" customHeight="1">
      <c r="A526" s="48">
        <v>3</v>
      </c>
      <c r="B526" s="69" t="s">
        <v>482</v>
      </c>
      <c r="C526" s="48"/>
      <c r="D526" s="227" t="s">
        <v>429</v>
      </c>
      <c r="E526" s="28" t="s">
        <v>65</v>
      </c>
      <c r="F526" s="35" t="s">
        <v>9</v>
      </c>
      <c r="G526" s="48" t="s">
        <v>9</v>
      </c>
      <c r="H526" s="48" t="s">
        <v>110</v>
      </c>
      <c r="I526" s="48"/>
      <c r="J526" s="266"/>
      <c r="K526" s="73" t="s">
        <v>14</v>
      </c>
    </row>
    <row r="527" spans="1:11" s="212" customFormat="1" ht="18.75" customHeight="1">
      <c r="A527" s="48">
        <v>4</v>
      </c>
      <c r="B527" s="69" t="s">
        <v>1041</v>
      </c>
      <c r="C527" s="227" t="s">
        <v>2261</v>
      </c>
      <c r="D527" s="266"/>
      <c r="E527" s="28" t="s">
        <v>65</v>
      </c>
      <c r="F527" s="227" t="s">
        <v>1042</v>
      </c>
      <c r="G527" s="48" t="s">
        <v>9</v>
      </c>
      <c r="H527" s="48" t="s">
        <v>3</v>
      </c>
      <c r="I527" s="48"/>
      <c r="J527" s="266"/>
      <c r="K527" s="73" t="s">
        <v>14</v>
      </c>
    </row>
    <row r="528" spans="1:11" s="212" customFormat="1" ht="18.75" customHeight="1">
      <c r="A528" s="48">
        <v>5</v>
      </c>
      <c r="B528" s="69" t="s">
        <v>1043</v>
      </c>
      <c r="C528" s="48"/>
      <c r="D528" s="227" t="s">
        <v>1044</v>
      </c>
      <c r="E528" s="28" t="s">
        <v>65</v>
      </c>
      <c r="F528" s="35" t="s">
        <v>9</v>
      </c>
      <c r="G528" s="48" t="s">
        <v>9</v>
      </c>
      <c r="H528" s="48" t="s">
        <v>3</v>
      </c>
      <c r="I528" s="48"/>
      <c r="J528" s="266"/>
      <c r="K528" s="73" t="s">
        <v>14</v>
      </c>
    </row>
    <row r="529" spans="1:11" s="212" customFormat="1" ht="18.75" customHeight="1">
      <c r="A529" s="48">
        <v>6</v>
      </c>
      <c r="B529" s="69" t="s">
        <v>1045</v>
      </c>
      <c r="C529" s="48"/>
      <c r="D529" s="227" t="s">
        <v>1048</v>
      </c>
      <c r="E529" s="28" t="s">
        <v>65</v>
      </c>
      <c r="F529" s="227" t="s">
        <v>483</v>
      </c>
      <c r="G529" s="48" t="s">
        <v>9</v>
      </c>
      <c r="H529" s="48" t="s">
        <v>3</v>
      </c>
      <c r="I529" s="48"/>
      <c r="J529" s="266"/>
      <c r="K529" s="73" t="s">
        <v>14</v>
      </c>
    </row>
    <row r="530" spans="1:11" s="211" customFormat="1" ht="18.75" customHeight="1">
      <c r="A530" s="46"/>
      <c r="B530" s="214" t="s">
        <v>3241</v>
      </c>
      <c r="C530" s="60"/>
      <c r="D530" s="60"/>
      <c r="E530" s="60"/>
      <c r="F530" s="60"/>
      <c r="G530" s="60"/>
      <c r="H530" s="60"/>
      <c r="I530" s="60"/>
      <c r="J530" s="327">
        <f>COUNTIF(K531:K543,"x")</f>
        <v>13</v>
      </c>
      <c r="K530" s="265"/>
    </row>
    <row r="531" spans="1:11" s="212" customFormat="1" ht="18.75" customHeight="1">
      <c r="A531" s="20">
        <v>1</v>
      </c>
      <c r="B531" s="21" t="s">
        <v>3220</v>
      </c>
      <c r="C531" s="77">
        <v>28101</v>
      </c>
      <c r="D531" s="77"/>
      <c r="E531" s="20" t="s">
        <v>65</v>
      </c>
      <c r="F531" s="35" t="s">
        <v>9</v>
      </c>
      <c r="G531" s="20" t="s">
        <v>9</v>
      </c>
      <c r="H531" s="20" t="s">
        <v>3</v>
      </c>
      <c r="I531" s="20"/>
      <c r="J531" s="266"/>
      <c r="K531" s="73" t="s">
        <v>14</v>
      </c>
    </row>
    <row r="532" spans="1:11" s="212" customFormat="1" ht="18.75" customHeight="1">
      <c r="A532" s="20">
        <v>2</v>
      </c>
      <c r="B532" s="21" t="s">
        <v>3221</v>
      </c>
      <c r="C532" s="20" t="s">
        <v>3222</v>
      </c>
      <c r="D532" s="78"/>
      <c r="E532" s="20" t="s">
        <v>61</v>
      </c>
      <c r="F532" s="35" t="s">
        <v>9</v>
      </c>
      <c r="G532" s="20" t="s">
        <v>9</v>
      </c>
      <c r="H532" s="20" t="s">
        <v>110</v>
      </c>
      <c r="I532" s="20"/>
      <c r="J532" s="266"/>
      <c r="K532" s="73" t="s">
        <v>14</v>
      </c>
    </row>
    <row r="533" spans="1:11" s="212" customFormat="1" ht="18.75" customHeight="1">
      <c r="A533" s="20">
        <v>3</v>
      </c>
      <c r="B533" s="21" t="s">
        <v>2191</v>
      </c>
      <c r="C533" s="78"/>
      <c r="D533" s="20" t="s">
        <v>3223</v>
      </c>
      <c r="E533" s="20" t="s">
        <v>312</v>
      </c>
      <c r="F533" s="35" t="s">
        <v>9</v>
      </c>
      <c r="G533" s="20" t="s">
        <v>9</v>
      </c>
      <c r="H533" s="20" t="s">
        <v>3</v>
      </c>
      <c r="I533" s="20"/>
      <c r="J533" s="266"/>
      <c r="K533" s="73" t="s">
        <v>14</v>
      </c>
    </row>
    <row r="534" spans="1:11" s="212" customFormat="1" ht="18.75" customHeight="1">
      <c r="A534" s="20">
        <v>4</v>
      </c>
      <c r="B534" s="21" t="s">
        <v>3224</v>
      </c>
      <c r="C534" s="77" t="s">
        <v>3508</v>
      </c>
      <c r="D534" s="78"/>
      <c r="E534" s="20" t="s">
        <v>65</v>
      </c>
      <c r="F534" s="35" t="s">
        <v>9</v>
      </c>
      <c r="G534" s="20" t="s">
        <v>9</v>
      </c>
      <c r="H534" s="20" t="s">
        <v>3</v>
      </c>
      <c r="I534" s="20"/>
      <c r="J534" s="266"/>
      <c r="K534" s="73" t="s">
        <v>14</v>
      </c>
    </row>
    <row r="535" spans="1:11" s="212" customFormat="1" ht="18.75" customHeight="1">
      <c r="A535" s="20">
        <v>5</v>
      </c>
      <c r="B535" s="21" t="s">
        <v>3225</v>
      </c>
      <c r="C535" s="23"/>
      <c r="D535" s="77" t="s">
        <v>3226</v>
      </c>
      <c r="E535" s="20" t="s">
        <v>65</v>
      </c>
      <c r="F535" s="20" t="s">
        <v>1921</v>
      </c>
      <c r="G535" s="20" t="s">
        <v>9</v>
      </c>
      <c r="H535" s="20" t="s">
        <v>3</v>
      </c>
      <c r="I535" s="20"/>
      <c r="J535" s="266"/>
      <c r="K535" s="73" t="s">
        <v>14</v>
      </c>
    </row>
    <row r="536" spans="1:11" s="212" customFormat="1" ht="18.75" customHeight="1">
      <c r="A536" s="20">
        <v>6</v>
      </c>
      <c r="B536" s="21" t="s">
        <v>3227</v>
      </c>
      <c r="C536" s="23" t="s">
        <v>3228</v>
      </c>
      <c r="D536" s="77"/>
      <c r="E536" s="20" t="s">
        <v>65</v>
      </c>
      <c r="F536" s="20" t="s">
        <v>2781</v>
      </c>
      <c r="G536" s="20" t="s">
        <v>9</v>
      </c>
      <c r="H536" s="20" t="s">
        <v>3</v>
      </c>
      <c r="I536" s="20"/>
      <c r="J536" s="266"/>
      <c r="K536" s="73" t="s">
        <v>14</v>
      </c>
    </row>
    <row r="537" spans="1:11" s="212" customFormat="1" ht="18.75" customHeight="1">
      <c r="A537" s="20">
        <v>7</v>
      </c>
      <c r="B537" s="21" t="s">
        <v>3229</v>
      </c>
      <c r="C537" s="77"/>
      <c r="D537" s="77" t="s">
        <v>3230</v>
      </c>
      <c r="E537" s="20" t="s">
        <v>149</v>
      </c>
      <c r="F537" s="20" t="s">
        <v>1918</v>
      </c>
      <c r="G537" s="35" t="s">
        <v>574</v>
      </c>
      <c r="H537" s="20" t="s">
        <v>3</v>
      </c>
      <c r="I537" s="20"/>
      <c r="J537" s="266"/>
      <c r="K537" s="73" t="s">
        <v>14</v>
      </c>
    </row>
    <row r="538" spans="1:11" s="212" customFormat="1" ht="18.75" customHeight="1">
      <c r="A538" s="20">
        <v>8</v>
      </c>
      <c r="B538" s="21" t="s">
        <v>728</v>
      </c>
      <c r="C538" s="77" t="s">
        <v>3509</v>
      </c>
      <c r="D538" s="78"/>
      <c r="E538" s="20" t="s">
        <v>149</v>
      </c>
      <c r="F538" s="20" t="s">
        <v>1918</v>
      </c>
      <c r="G538" s="35" t="s">
        <v>574</v>
      </c>
      <c r="H538" s="20" t="s">
        <v>3</v>
      </c>
      <c r="I538" s="20"/>
      <c r="J538" s="266"/>
      <c r="K538" s="73" t="s">
        <v>14</v>
      </c>
    </row>
    <row r="539" spans="1:11" s="212" customFormat="1" ht="18.75" customHeight="1">
      <c r="A539" s="20">
        <v>9</v>
      </c>
      <c r="B539" s="21" t="s">
        <v>3231</v>
      </c>
      <c r="C539" s="78" t="s">
        <v>3232</v>
      </c>
      <c r="D539" s="20"/>
      <c r="E539" s="20" t="s">
        <v>149</v>
      </c>
      <c r="F539" s="20" t="s">
        <v>1928</v>
      </c>
      <c r="G539" s="35" t="s">
        <v>574</v>
      </c>
      <c r="H539" s="20" t="s">
        <v>3</v>
      </c>
      <c r="I539" s="20"/>
      <c r="J539" s="266"/>
      <c r="K539" s="73" t="s">
        <v>14</v>
      </c>
    </row>
    <row r="540" spans="1:11" s="212" customFormat="1" ht="18.75" customHeight="1">
      <c r="A540" s="20">
        <v>10</v>
      </c>
      <c r="B540" s="21" t="s">
        <v>3233</v>
      </c>
      <c r="C540" s="77" t="s">
        <v>3234</v>
      </c>
      <c r="D540" s="78"/>
      <c r="E540" s="20" t="s">
        <v>149</v>
      </c>
      <c r="F540" s="20" t="s">
        <v>2781</v>
      </c>
      <c r="G540" s="35" t="s">
        <v>574</v>
      </c>
      <c r="H540" s="20" t="s">
        <v>110</v>
      </c>
      <c r="I540" s="20"/>
      <c r="J540" s="266"/>
      <c r="K540" s="73" t="s">
        <v>14</v>
      </c>
    </row>
    <row r="541" spans="1:11" s="212" customFormat="1" ht="18.75" customHeight="1">
      <c r="A541" s="20">
        <v>11</v>
      </c>
      <c r="B541" s="21" t="s">
        <v>3235</v>
      </c>
      <c r="C541" s="23" t="s">
        <v>3236</v>
      </c>
      <c r="D541" s="77"/>
      <c r="E541" s="20" t="s">
        <v>149</v>
      </c>
      <c r="F541" s="20" t="s">
        <v>1921</v>
      </c>
      <c r="G541" s="35" t="s">
        <v>574</v>
      </c>
      <c r="H541" s="20" t="s">
        <v>3</v>
      </c>
      <c r="I541" s="20"/>
      <c r="J541" s="266"/>
      <c r="K541" s="73" t="s">
        <v>14</v>
      </c>
    </row>
    <row r="542" spans="1:11" s="212" customFormat="1" ht="18.75" customHeight="1">
      <c r="A542" s="20">
        <v>12</v>
      </c>
      <c r="B542" s="21" t="s">
        <v>3237</v>
      </c>
      <c r="C542" s="23" t="s">
        <v>3238</v>
      </c>
      <c r="D542" s="77"/>
      <c r="E542" s="20" t="s">
        <v>149</v>
      </c>
      <c r="F542" s="20" t="s">
        <v>2780</v>
      </c>
      <c r="G542" s="35" t="s">
        <v>574</v>
      </c>
      <c r="H542" s="20" t="s">
        <v>3</v>
      </c>
      <c r="I542" s="20"/>
      <c r="J542" s="266"/>
      <c r="K542" s="73" t="s">
        <v>14</v>
      </c>
    </row>
    <row r="543" spans="1:11" s="212" customFormat="1" ht="18.75" customHeight="1">
      <c r="A543" s="20">
        <v>13</v>
      </c>
      <c r="B543" s="21" t="s">
        <v>3239</v>
      </c>
      <c r="C543" s="23"/>
      <c r="D543" s="77" t="s">
        <v>3240</v>
      </c>
      <c r="E543" s="20" t="s">
        <v>149</v>
      </c>
      <c r="F543" s="20" t="s">
        <v>1928</v>
      </c>
      <c r="G543" s="35" t="s">
        <v>574</v>
      </c>
      <c r="H543" s="20" t="s">
        <v>3</v>
      </c>
      <c r="I543" s="20"/>
      <c r="J543" s="266"/>
      <c r="K543" s="73" t="s">
        <v>14</v>
      </c>
    </row>
    <row r="544" spans="1:11" s="211" customFormat="1" ht="18.75" customHeight="1">
      <c r="A544" s="46"/>
      <c r="B544" s="214" t="s">
        <v>1135</v>
      </c>
      <c r="C544" s="60"/>
      <c r="D544" s="60"/>
      <c r="E544" s="60"/>
      <c r="F544" s="60"/>
      <c r="G544" s="60"/>
      <c r="H544" s="60"/>
      <c r="I544" s="60"/>
      <c r="J544" s="327">
        <f>COUNTIF(K545:K552,"x")</f>
        <v>8</v>
      </c>
      <c r="K544" s="265"/>
    </row>
    <row r="545" spans="1:11" s="212" customFormat="1" ht="18.75" customHeight="1">
      <c r="A545" s="20">
        <v>1</v>
      </c>
      <c r="B545" s="21" t="s">
        <v>1049</v>
      </c>
      <c r="C545" s="77" t="s">
        <v>1050</v>
      </c>
      <c r="D545" s="20"/>
      <c r="E545" s="35" t="s">
        <v>232</v>
      </c>
      <c r="F545" s="20" t="s">
        <v>1051</v>
      </c>
      <c r="G545" s="20" t="s">
        <v>574</v>
      </c>
      <c r="H545" s="20" t="s">
        <v>3</v>
      </c>
      <c r="I545" s="20"/>
      <c r="J545" s="266"/>
      <c r="K545" s="73" t="s">
        <v>14</v>
      </c>
    </row>
    <row r="546" spans="1:11" s="212" customFormat="1" ht="18.75" customHeight="1">
      <c r="A546" s="20">
        <v>2</v>
      </c>
      <c r="B546" s="21" t="s">
        <v>485</v>
      </c>
      <c r="C546" s="20"/>
      <c r="D546" s="77" t="s">
        <v>3515</v>
      </c>
      <c r="E546" s="35" t="s">
        <v>65</v>
      </c>
      <c r="F546" s="35" t="s">
        <v>9</v>
      </c>
      <c r="G546" s="20" t="s">
        <v>9</v>
      </c>
      <c r="H546" s="20" t="s">
        <v>3</v>
      </c>
      <c r="I546" s="20"/>
      <c r="J546" s="266"/>
      <c r="K546" s="73" t="s">
        <v>14</v>
      </c>
    </row>
    <row r="547" spans="1:11" s="212" customFormat="1" ht="18.75" customHeight="1">
      <c r="A547" s="20">
        <v>3</v>
      </c>
      <c r="B547" s="21" t="s">
        <v>487</v>
      </c>
      <c r="C547" s="77" t="s">
        <v>488</v>
      </c>
      <c r="D547" s="20"/>
      <c r="E547" s="35" t="s">
        <v>65</v>
      </c>
      <c r="F547" s="35" t="s">
        <v>9</v>
      </c>
      <c r="G547" s="20" t="s">
        <v>9</v>
      </c>
      <c r="H547" s="20" t="s">
        <v>3</v>
      </c>
      <c r="I547" s="20"/>
      <c r="J547" s="266"/>
      <c r="K547" s="73" t="s">
        <v>14</v>
      </c>
    </row>
    <row r="548" spans="1:11" s="212" customFormat="1" ht="18.75" customHeight="1">
      <c r="A548" s="20">
        <v>4</v>
      </c>
      <c r="B548" s="21" t="s">
        <v>1052</v>
      </c>
      <c r="C548" s="20"/>
      <c r="D548" s="77" t="s">
        <v>3516</v>
      </c>
      <c r="E548" s="35" t="s">
        <v>65</v>
      </c>
      <c r="F548" s="35" t="s">
        <v>9</v>
      </c>
      <c r="G548" s="20" t="s">
        <v>9</v>
      </c>
      <c r="H548" s="20" t="s">
        <v>3</v>
      </c>
      <c r="I548" s="20"/>
      <c r="J548" s="266"/>
      <c r="K548" s="73" t="s">
        <v>14</v>
      </c>
    </row>
    <row r="549" spans="1:11" s="212" customFormat="1" ht="18.75" customHeight="1">
      <c r="A549" s="20">
        <v>5</v>
      </c>
      <c r="B549" s="21" t="s">
        <v>1053</v>
      </c>
      <c r="C549" s="77" t="s">
        <v>3517</v>
      </c>
      <c r="D549" s="20"/>
      <c r="E549" s="35" t="s">
        <v>65</v>
      </c>
      <c r="F549" s="20" t="s">
        <v>1057</v>
      </c>
      <c r="G549" s="20" t="s">
        <v>9</v>
      </c>
      <c r="H549" s="20" t="s">
        <v>3</v>
      </c>
      <c r="I549" s="20"/>
      <c r="J549" s="266"/>
      <c r="K549" s="73" t="s">
        <v>14</v>
      </c>
    </row>
    <row r="550" spans="1:11" s="212" customFormat="1" ht="18.75" customHeight="1">
      <c r="A550" s="20">
        <v>6</v>
      </c>
      <c r="B550" s="21" t="s">
        <v>1054</v>
      </c>
      <c r="C550" s="77" t="s">
        <v>3518</v>
      </c>
      <c r="D550" s="20"/>
      <c r="E550" s="35" t="s">
        <v>65</v>
      </c>
      <c r="F550" s="35" t="s">
        <v>9</v>
      </c>
      <c r="G550" s="20" t="s">
        <v>9</v>
      </c>
      <c r="H550" s="20" t="s">
        <v>3</v>
      </c>
      <c r="I550" s="20"/>
      <c r="J550" s="266"/>
      <c r="K550" s="73" t="s">
        <v>14</v>
      </c>
    </row>
    <row r="551" spans="1:11" s="212" customFormat="1" ht="18.75" customHeight="1">
      <c r="A551" s="20">
        <v>7</v>
      </c>
      <c r="B551" s="21" t="s">
        <v>1055</v>
      </c>
      <c r="C551" s="77" t="s">
        <v>3519</v>
      </c>
      <c r="D551" s="20"/>
      <c r="E551" s="35" t="s">
        <v>65</v>
      </c>
      <c r="F551" s="35" t="s">
        <v>9</v>
      </c>
      <c r="G551" s="20" t="s">
        <v>9</v>
      </c>
      <c r="H551" s="20" t="s">
        <v>3</v>
      </c>
      <c r="I551" s="20"/>
      <c r="J551" s="266"/>
      <c r="K551" s="73" t="s">
        <v>14</v>
      </c>
    </row>
    <row r="552" spans="1:11" s="212" customFormat="1" ht="18.75" customHeight="1">
      <c r="A552" s="20">
        <v>8</v>
      </c>
      <c r="B552" s="21" t="s">
        <v>1056</v>
      </c>
      <c r="C552" s="20"/>
      <c r="D552" s="77" t="s">
        <v>3520</v>
      </c>
      <c r="E552" s="35" t="s">
        <v>65</v>
      </c>
      <c r="F552" s="35" t="s">
        <v>9</v>
      </c>
      <c r="G552" s="20" t="s">
        <v>9</v>
      </c>
      <c r="H552" s="20" t="s">
        <v>3</v>
      </c>
      <c r="I552" s="20"/>
      <c r="J552" s="266"/>
      <c r="K552" s="73" t="s">
        <v>14</v>
      </c>
    </row>
    <row r="553" spans="1:11" s="306" customFormat="1" ht="18.75" customHeight="1">
      <c r="A553" s="46"/>
      <c r="B553" s="261" t="s">
        <v>1067</v>
      </c>
      <c r="C553" s="226"/>
      <c r="D553" s="226"/>
      <c r="E553" s="226"/>
      <c r="F553" s="226"/>
      <c r="G553" s="226"/>
      <c r="H553" s="226"/>
      <c r="I553" s="226"/>
      <c r="J553" s="327">
        <f>COUNTIF(K554:K559,"x")</f>
        <v>6</v>
      </c>
      <c r="K553" s="265"/>
    </row>
    <row r="554" spans="1:11" s="212" customFormat="1" ht="18.75" customHeight="1">
      <c r="A554" s="20">
        <v>1</v>
      </c>
      <c r="B554" s="21" t="s">
        <v>1058</v>
      </c>
      <c r="C554" s="23"/>
      <c r="D554" s="23" t="s">
        <v>1059</v>
      </c>
      <c r="E554" s="23" t="s">
        <v>65</v>
      </c>
      <c r="F554" s="35" t="s">
        <v>9</v>
      </c>
      <c r="G554" s="20" t="s">
        <v>9</v>
      </c>
      <c r="H554" s="20" t="s">
        <v>3</v>
      </c>
      <c r="I554" s="20"/>
      <c r="J554" s="266"/>
      <c r="K554" s="73" t="s">
        <v>14</v>
      </c>
    </row>
    <row r="555" spans="1:11" s="212" customFormat="1" ht="18.75" customHeight="1">
      <c r="A555" s="20">
        <v>2</v>
      </c>
      <c r="B555" s="21" t="s">
        <v>1060</v>
      </c>
      <c r="C555" s="23"/>
      <c r="D555" s="23" t="s">
        <v>1061</v>
      </c>
      <c r="E555" s="23" t="s">
        <v>65</v>
      </c>
      <c r="F555" s="35" t="s">
        <v>9</v>
      </c>
      <c r="G555" s="20" t="s">
        <v>9</v>
      </c>
      <c r="H555" s="20" t="s">
        <v>3</v>
      </c>
      <c r="I555" s="20"/>
      <c r="J555" s="266"/>
      <c r="K555" s="73" t="s">
        <v>14</v>
      </c>
    </row>
    <row r="556" spans="1:11" s="215" customFormat="1" ht="18.75" customHeight="1">
      <c r="A556" s="20">
        <v>3</v>
      </c>
      <c r="B556" s="68" t="s">
        <v>493</v>
      </c>
      <c r="C556" s="97" t="s">
        <v>494</v>
      </c>
      <c r="D556" s="97"/>
      <c r="E556" s="35" t="s">
        <v>65</v>
      </c>
      <c r="F556" s="35" t="s">
        <v>9</v>
      </c>
      <c r="G556" s="20" t="s">
        <v>9</v>
      </c>
      <c r="H556" s="110" t="s">
        <v>3</v>
      </c>
      <c r="I556" s="20"/>
      <c r="J556" s="266"/>
      <c r="K556" s="73" t="s">
        <v>14</v>
      </c>
    </row>
    <row r="557" spans="1:11" s="212" customFormat="1" ht="18.75" customHeight="1">
      <c r="A557" s="20">
        <v>4</v>
      </c>
      <c r="B557" s="21" t="s">
        <v>1062</v>
      </c>
      <c r="C557" s="23"/>
      <c r="D557" s="23" t="s">
        <v>1063</v>
      </c>
      <c r="E557" s="23" t="s">
        <v>65</v>
      </c>
      <c r="F557" s="35" t="s">
        <v>9</v>
      </c>
      <c r="G557" s="20" t="s">
        <v>9</v>
      </c>
      <c r="H557" s="20" t="s">
        <v>3</v>
      </c>
      <c r="I557" s="20"/>
      <c r="J557" s="266"/>
      <c r="K557" s="73" t="s">
        <v>14</v>
      </c>
    </row>
    <row r="558" spans="1:11" s="212" customFormat="1" ht="18.75" customHeight="1">
      <c r="A558" s="20">
        <v>5</v>
      </c>
      <c r="B558" s="21" t="s">
        <v>1064</v>
      </c>
      <c r="C558" s="23"/>
      <c r="D558" s="23" t="s">
        <v>1065</v>
      </c>
      <c r="E558" s="35" t="s">
        <v>232</v>
      </c>
      <c r="F558" s="23" t="s">
        <v>1066</v>
      </c>
      <c r="G558" s="20" t="s">
        <v>574</v>
      </c>
      <c r="H558" s="20" t="s">
        <v>3</v>
      </c>
      <c r="I558" s="20"/>
      <c r="J558" s="266"/>
      <c r="K558" s="73" t="s">
        <v>14</v>
      </c>
    </row>
    <row r="559" spans="1:11" s="215" customFormat="1" ht="18.75" customHeight="1">
      <c r="A559" s="20">
        <v>6</v>
      </c>
      <c r="B559" s="68" t="s">
        <v>497</v>
      </c>
      <c r="C559" s="97" t="s">
        <v>498</v>
      </c>
      <c r="D559" s="97"/>
      <c r="E559" s="35" t="s">
        <v>149</v>
      </c>
      <c r="F559" s="35" t="s">
        <v>499</v>
      </c>
      <c r="G559" s="20" t="s">
        <v>574</v>
      </c>
      <c r="H559" s="110" t="s">
        <v>3</v>
      </c>
      <c r="I559" s="20"/>
      <c r="J559" s="266"/>
      <c r="K559" s="73" t="s">
        <v>14</v>
      </c>
    </row>
    <row r="560" spans="1:11" s="306" customFormat="1" ht="18.75" customHeight="1">
      <c r="A560" s="46"/>
      <c r="B560" s="260" t="s">
        <v>1136</v>
      </c>
      <c r="C560" s="46"/>
      <c r="D560" s="46"/>
      <c r="E560" s="46"/>
      <c r="F560" s="46"/>
      <c r="G560" s="46"/>
      <c r="H560" s="46"/>
      <c r="I560" s="46"/>
      <c r="J560" s="327">
        <f>COUNTIF(K561:K571,"x")</f>
        <v>11</v>
      </c>
      <c r="K560" s="265"/>
    </row>
    <row r="561" spans="1:11" s="212" customFormat="1" ht="18.75" customHeight="1">
      <c r="A561" s="20">
        <v>1</v>
      </c>
      <c r="B561" s="21" t="s">
        <v>507</v>
      </c>
      <c r="C561" s="247" t="s">
        <v>508</v>
      </c>
      <c r="D561" s="247"/>
      <c r="E561" s="20" t="s">
        <v>65</v>
      </c>
      <c r="F561" s="59" t="s">
        <v>9</v>
      </c>
      <c r="G561" s="20" t="s">
        <v>9</v>
      </c>
      <c r="H561" s="48" t="s">
        <v>3</v>
      </c>
      <c r="I561" s="232"/>
      <c r="J561" s="266"/>
      <c r="K561" s="73" t="s">
        <v>14</v>
      </c>
    </row>
    <row r="562" spans="1:11" s="212" customFormat="1" ht="18.75" customHeight="1">
      <c r="A562" s="20">
        <v>2</v>
      </c>
      <c r="B562" s="21" t="s">
        <v>885</v>
      </c>
      <c r="C562" s="246" t="s">
        <v>504</v>
      </c>
      <c r="D562" s="247"/>
      <c r="E562" s="20" t="s">
        <v>61</v>
      </c>
      <c r="F562" s="59" t="s">
        <v>9</v>
      </c>
      <c r="G562" s="20" t="s">
        <v>9</v>
      </c>
      <c r="H562" s="48" t="s">
        <v>3</v>
      </c>
      <c r="I562" s="232"/>
      <c r="J562" s="266"/>
      <c r="K562" s="73" t="s">
        <v>14</v>
      </c>
    </row>
    <row r="563" spans="1:11" s="212" customFormat="1" ht="18.75" customHeight="1">
      <c r="A563" s="20">
        <v>3</v>
      </c>
      <c r="B563" s="21" t="s">
        <v>649</v>
      </c>
      <c r="C563" s="247"/>
      <c r="D563" s="247" t="s">
        <v>1068</v>
      </c>
      <c r="E563" s="20" t="s">
        <v>61</v>
      </c>
      <c r="F563" s="59" t="s">
        <v>9</v>
      </c>
      <c r="G563" s="20" t="s">
        <v>9</v>
      </c>
      <c r="H563" s="48" t="s">
        <v>3</v>
      </c>
      <c r="I563" s="232"/>
      <c r="J563" s="266"/>
      <c r="K563" s="73" t="s">
        <v>14</v>
      </c>
    </row>
    <row r="564" spans="1:11" s="212" customFormat="1" ht="18.75" customHeight="1">
      <c r="A564" s="20">
        <v>4</v>
      </c>
      <c r="B564" s="21" t="s">
        <v>1069</v>
      </c>
      <c r="C564" s="247"/>
      <c r="D564" s="247" t="s">
        <v>1070</v>
      </c>
      <c r="E564" s="20" t="s">
        <v>65</v>
      </c>
      <c r="F564" s="59" t="s">
        <v>9</v>
      </c>
      <c r="G564" s="20" t="s">
        <v>9</v>
      </c>
      <c r="H564" s="48" t="s">
        <v>110</v>
      </c>
      <c r="I564" s="232"/>
      <c r="J564" s="266"/>
      <c r="K564" s="73" t="s">
        <v>14</v>
      </c>
    </row>
    <row r="565" spans="1:11" s="212" customFormat="1" ht="18.75" customHeight="1">
      <c r="A565" s="20">
        <v>5</v>
      </c>
      <c r="B565" s="21" t="s">
        <v>502</v>
      </c>
      <c r="C565" s="247"/>
      <c r="D565" s="247" t="s">
        <v>503</v>
      </c>
      <c r="E565" s="20" t="s">
        <v>65</v>
      </c>
      <c r="F565" s="59" t="s">
        <v>9</v>
      </c>
      <c r="G565" s="20" t="s">
        <v>9</v>
      </c>
      <c r="H565" s="48" t="s">
        <v>3</v>
      </c>
      <c r="I565" s="232"/>
      <c r="J565" s="266"/>
      <c r="K565" s="73" t="s">
        <v>14</v>
      </c>
    </row>
    <row r="566" spans="1:11" s="212" customFormat="1" ht="18.75" customHeight="1">
      <c r="A566" s="20">
        <v>6</v>
      </c>
      <c r="B566" s="21" t="s">
        <v>1072</v>
      </c>
      <c r="C566" s="247" t="s">
        <v>384</v>
      </c>
      <c r="D566" s="247"/>
      <c r="E566" s="20" t="s">
        <v>65</v>
      </c>
      <c r="F566" s="59" t="s">
        <v>9</v>
      </c>
      <c r="G566" s="20" t="s">
        <v>9</v>
      </c>
      <c r="H566" s="48" t="s">
        <v>3</v>
      </c>
      <c r="I566" s="232"/>
      <c r="J566" s="266"/>
      <c r="K566" s="73" t="s">
        <v>14</v>
      </c>
    </row>
    <row r="567" spans="1:11" s="212" customFormat="1" ht="18.75" customHeight="1">
      <c r="A567" s="20">
        <v>7</v>
      </c>
      <c r="B567" s="21" t="s">
        <v>505</v>
      </c>
      <c r="C567" s="247"/>
      <c r="D567" s="247">
        <v>28864</v>
      </c>
      <c r="E567" s="20" t="s">
        <v>65</v>
      </c>
      <c r="F567" s="20" t="s">
        <v>1073</v>
      </c>
      <c r="G567" s="20" t="s">
        <v>9</v>
      </c>
      <c r="H567" s="48" t="s">
        <v>3</v>
      </c>
      <c r="I567" s="232"/>
      <c r="J567" s="266"/>
      <c r="K567" s="73" t="s">
        <v>14</v>
      </c>
    </row>
    <row r="568" spans="1:11" s="212" customFormat="1" ht="18.75" customHeight="1">
      <c r="A568" s="20">
        <v>8</v>
      </c>
      <c r="B568" s="21" t="s">
        <v>1002</v>
      </c>
      <c r="C568" s="247"/>
      <c r="D568" s="247" t="s">
        <v>1074</v>
      </c>
      <c r="E568" s="20" t="s">
        <v>65</v>
      </c>
      <c r="F568" s="20" t="s">
        <v>1079</v>
      </c>
      <c r="G568" s="20" t="s">
        <v>9</v>
      </c>
      <c r="H568" s="48" t="s">
        <v>3</v>
      </c>
      <c r="I568" s="232"/>
      <c r="J568" s="266"/>
      <c r="K568" s="73" t="s">
        <v>14</v>
      </c>
    </row>
    <row r="569" spans="1:11" s="212" customFormat="1" ht="18.75" customHeight="1">
      <c r="A569" s="20">
        <v>9</v>
      </c>
      <c r="B569" s="21" t="s">
        <v>1075</v>
      </c>
      <c r="C569" s="247"/>
      <c r="D569" s="247" t="s">
        <v>1076</v>
      </c>
      <c r="E569" s="20" t="s">
        <v>65</v>
      </c>
      <c r="F569" s="20" t="s">
        <v>1079</v>
      </c>
      <c r="G569" s="20" t="s">
        <v>9</v>
      </c>
      <c r="H569" s="48" t="s">
        <v>110</v>
      </c>
      <c r="I569" s="232"/>
      <c r="J569" s="266"/>
      <c r="K569" s="73" t="s">
        <v>14</v>
      </c>
    </row>
    <row r="570" spans="1:11" s="212" customFormat="1" ht="18.75" customHeight="1">
      <c r="A570" s="20">
        <v>10</v>
      </c>
      <c r="B570" s="21" t="s">
        <v>1077</v>
      </c>
      <c r="C570" s="247"/>
      <c r="D570" s="247" t="s">
        <v>1078</v>
      </c>
      <c r="E570" s="20" t="s">
        <v>65</v>
      </c>
      <c r="F570" s="20" t="s">
        <v>500</v>
      </c>
      <c r="G570" s="20" t="s">
        <v>9</v>
      </c>
      <c r="H570" s="48" t="s">
        <v>3</v>
      </c>
      <c r="I570" s="232"/>
      <c r="J570" s="266"/>
      <c r="K570" s="73" t="s">
        <v>14</v>
      </c>
    </row>
    <row r="571" spans="1:11" s="212" customFormat="1" ht="18.75" customHeight="1">
      <c r="A571" s="20">
        <v>11</v>
      </c>
      <c r="B571" s="249" t="s">
        <v>509</v>
      </c>
      <c r="C571" s="59"/>
      <c r="D571" s="250" t="s">
        <v>510</v>
      </c>
      <c r="E571" s="59" t="s">
        <v>65</v>
      </c>
      <c r="F571" s="59" t="s">
        <v>511</v>
      </c>
      <c r="G571" s="20" t="s">
        <v>9</v>
      </c>
      <c r="H571" s="59" t="s">
        <v>110</v>
      </c>
      <c r="I571" s="20"/>
      <c r="J571" s="266"/>
      <c r="K571" s="73" t="s">
        <v>14</v>
      </c>
    </row>
    <row r="572" spans="1:11" s="306" customFormat="1" ht="18.75" customHeight="1">
      <c r="A572" s="46"/>
      <c r="B572" s="214" t="s">
        <v>1085</v>
      </c>
      <c r="C572" s="60"/>
      <c r="D572" s="60"/>
      <c r="E572" s="60"/>
      <c r="F572" s="60"/>
      <c r="G572" s="60"/>
      <c r="H572" s="60"/>
      <c r="I572" s="60"/>
      <c r="J572" s="327">
        <f>COUNTIF(K573:K574,"x")</f>
        <v>2</v>
      </c>
      <c r="K572" s="265"/>
    </row>
    <row r="573" spans="1:11" s="212" customFormat="1" ht="18.75" customHeight="1">
      <c r="A573" s="20">
        <v>1</v>
      </c>
      <c r="B573" s="21" t="s">
        <v>1080</v>
      </c>
      <c r="C573" s="78" t="s">
        <v>1081</v>
      </c>
      <c r="D573" s="20"/>
      <c r="E573" s="20" t="s">
        <v>65</v>
      </c>
      <c r="F573" s="20" t="s">
        <v>1084</v>
      </c>
      <c r="G573" s="20" t="s">
        <v>9</v>
      </c>
      <c r="H573" s="20" t="s">
        <v>3</v>
      </c>
      <c r="I573" s="20"/>
      <c r="J573" s="266"/>
      <c r="K573" s="73" t="s">
        <v>14</v>
      </c>
    </row>
    <row r="574" spans="1:11" s="212" customFormat="1" ht="18.75" customHeight="1">
      <c r="A574" s="20">
        <v>2</v>
      </c>
      <c r="B574" s="21" t="s">
        <v>1082</v>
      </c>
      <c r="C574" s="77" t="s">
        <v>3510</v>
      </c>
      <c r="D574" s="77"/>
      <c r="E574" s="20" t="s">
        <v>65</v>
      </c>
      <c r="F574" s="20" t="s">
        <v>1083</v>
      </c>
      <c r="G574" s="20" t="s">
        <v>9</v>
      </c>
      <c r="H574" s="20" t="s">
        <v>3</v>
      </c>
      <c r="I574" s="20"/>
      <c r="J574" s="266"/>
      <c r="K574" s="73" t="s">
        <v>14</v>
      </c>
    </row>
    <row r="575" spans="1:11" s="211" customFormat="1" ht="18.75" customHeight="1">
      <c r="A575" s="46"/>
      <c r="B575" s="214" t="s">
        <v>3125</v>
      </c>
      <c r="C575" s="60"/>
      <c r="D575" s="60"/>
      <c r="E575" s="60"/>
      <c r="F575" s="60"/>
      <c r="G575" s="60"/>
      <c r="H575" s="60"/>
      <c r="I575" s="60"/>
      <c r="J575" s="327">
        <f>COUNTIF(K576:K577,"x")</f>
        <v>2</v>
      </c>
      <c r="K575" s="265"/>
    </row>
    <row r="576" spans="1:11" s="212" customFormat="1" ht="18.75" customHeight="1">
      <c r="A576" s="251">
        <v>1</v>
      </c>
      <c r="B576" s="252" t="s">
        <v>3126</v>
      </c>
      <c r="C576" s="251"/>
      <c r="D576" s="253" t="s">
        <v>3128</v>
      </c>
      <c r="E576" s="251" t="s">
        <v>65</v>
      </c>
      <c r="F576" s="59" t="s">
        <v>9</v>
      </c>
      <c r="G576" s="251" t="s">
        <v>9</v>
      </c>
      <c r="H576" s="251" t="s">
        <v>3</v>
      </c>
      <c r="I576" s="20"/>
      <c r="J576" s="266"/>
      <c r="K576" s="73" t="s">
        <v>14</v>
      </c>
    </row>
    <row r="577" spans="1:11" s="262" customFormat="1" ht="18.75" customHeight="1">
      <c r="A577" s="254">
        <v>2</v>
      </c>
      <c r="B577" s="255" t="s">
        <v>3127</v>
      </c>
      <c r="C577" s="256" t="s">
        <v>3129</v>
      </c>
      <c r="D577" s="257"/>
      <c r="E577" s="254" t="s">
        <v>149</v>
      </c>
      <c r="F577" s="254" t="s">
        <v>2098</v>
      </c>
      <c r="G577" s="254" t="s">
        <v>9</v>
      </c>
      <c r="H577" s="254" t="s">
        <v>3</v>
      </c>
      <c r="I577" s="79"/>
      <c r="J577" s="335"/>
      <c r="K577" s="73" t="s">
        <v>14</v>
      </c>
    </row>
    <row r="578" spans="1:11" s="211" customFormat="1" ht="18.75" customHeight="1">
      <c r="A578" s="46"/>
      <c r="B578" s="214" t="s">
        <v>1095</v>
      </c>
      <c r="C578" s="60"/>
      <c r="D578" s="60"/>
      <c r="E578" s="60"/>
      <c r="F578" s="60"/>
      <c r="G578" s="60"/>
      <c r="H578" s="60"/>
      <c r="I578" s="60"/>
      <c r="J578" s="327">
        <f>COUNTIF(K579:K582,"x")</f>
        <v>4</v>
      </c>
      <c r="K578" s="265"/>
    </row>
    <row r="579" spans="1:11" s="212" customFormat="1" ht="18.75" customHeight="1">
      <c r="A579" s="20">
        <v>1</v>
      </c>
      <c r="B579" s="21" t="s">
        <v>516</v>
      </c>
      <c r="C579" s="247"/>
      <c r="D579" s="247" t="s">
        <v>517</v>
      </c>
      <c r="E579" s="20" t="s">
        <v>65</v>
      </c>
      <c r="F579" s="20" t="s">
        <v>515</v>
      </c>
      <c r="G579" s="20" t="s">
        <v>9</v>
      </c>
      <c r="H579" s="35" t="s">
        <v>3</v>
      </c>
      <c r="I579" s="232"/>
      <c r="J579" s="266"/>
      <c r="K579" s="73" t="s">
        <v>14</v>
      </c>
    </row>
    <row r="580" spans="1:11" s="212" customFormat="1" ht="18.75" customHeight="1">
      <c r="A580" s="20">
        <v>2</v>
      </c>
      <c r="B580" s="21" t="s">
        <v>1088</v>
      </c>
      <c r="C580" s="247"/>
      <c r="D580" s="247" t="s">
        <v>1089</v>
      </c>
      <c r="E580" s="20" t="s">
        <v>65</v>
      </c>
      <c r="F580" s="20" t="s">
        <v>515</v>
      </c>
      <c r="G580" s="20" t="s">
        <v>9</v>
      </c>
      <c r="H580" s="35" t="s">
        <v>3</v>
      </c>
      <c r="I580" s="232"/>
      <c r="J580" s="266"/>
      <c r="K580" s="73" t="s">
        <v>14</v>
      </c>
    </row>
    <row r="581" spans="1:11" s="212" customFormat="1" ht="18.75" customHeight="1">
      <c r="A581" s="20">
        <v>3</v>
      </c>
      <c r="B581" s="21" t="s">
        <v>1090</v>
      </c>
      <c r="C581" s="247"/>
      <c r="D581" s="247" t="s">
        <v>1091</v>
      </c>
      <c r="E581" s="20" t="s">
        <v>65</v>
      </c>
      <c r="F581" s="20" t="s">
        <v>514</v>
      </c>
      <c r="G581" s="20" t="s">
        <v>9</v>
      </c>
      <c r="H581" s="35" t="s">
        <v>3</v>
      </c>
      <c r="I581" s="232"/>
      <c r="J581" s="266"/>
      <c r="K581" s="73" t="s">
        <v>14</v>
      </c>
    </row>
    <row r="582" spans="1:11" s="212" customFormat="1" ht="18.75" customHeight="1">
      <c r="A582" s="20">
        <v>4</v>
      </c>
      <c r="B582" s="21" t="s">
        <v>1092</v>
      </c>
      <c r="C582" s="247" t="s">
        <v>1093</v>
      </c>
      <c r="D582" s="247"/>
      <c r="E582" s="20" t="s">
        <v>65</v>
      </c>
      <c r="F582" s="20" t="s">
        <v>1094</v>
      </c>
      <c r="G582" s="20" t="s">
        <v>9</v>
      </c>
      <c r="H582" s="59" t="s">
        <v>110</v>
      </c>
      <c r="I582" s="232"/>
      <c r="J582" s="266"/>
      <c r="K582" s="73" t="s">
        <v>14</v>
      </c>
    </row>
    <row r="583" spans="1:11" s="211" customFormat="1" ht="18.75" customHeight="1">
      <c r="A583" s="46"/>
      <c r="B583" s="214" t="s">
        <v>3147</v>
      </c>
      <c r="C583" s="60"/>
      <c r="D583" s="60"/>
      <c r="E583" s="60"/>
      <c r="F583" s="60"/>
      <c r="G583" s="60"/>
      <c r="H583" s="60"/>
      <c r="I583" s="60"/>
      <c r="J583" s="327">
        <f>COUNTIF(K584:K594,"x")</f>
        <v>11</v>
      </c>
      <c r="K583" s="73"/>
    </row>
    <row r="584" spans="1:11" s="262" customFormat="1" ht="18.75" customHeight="1">
      <c r="A584" s="79">
        <v>1</v>
      </c>
      <c r="B584" s="245" t="s">
        <v>3130</v>
      </c>
      <c r="C584" s="225" t="s">
        <v>3131</v>
      </c>
      <c r="D584" s="79"/>
      <c r="E584" s="79" t="s">
        <v>61</v>
      </c>
      <c r="F584" s="59" t="s">
        <v>9</v>
      </c>
      <c r="G584" s="79" t="s">
        <v>9</v>
      </c>
      <c r="H584" s="79" t="s">
        <v>3</v>
      </c>
      <c r="I584" s="79"/>
      <c r="J584" s="335"/>
      <c r="K584" s="73" t="s">
        <v>14</v>
      </c>
    </row>
    <row r="585" spans="1:11" s="262" customFormat="1" ht="18.75" customHeight="1">
      <c r="A585" s="79">
        <v>2</v>
      </c>
      <c r="B585" s="245" t="s">
        <v>3132</v>
      </c>
      <c r="C585" s="225"/>
      <c r="D585" s="79" t="s">
        <v>3133</v>
      </c>
      <c r="E585" s="79" t="s">
        <v>65</v>
      </c>
      <c r="F585" s="59" t="s">
        <v>9</v>
      </c>
      <c r="G585" s="79" t="s">
        <v>9</v>
      </c>
      <c r="H585" s="79" t="s">
        <v>3</v>
      </c>
      <c r="I585" s="79"/>
      <c r="J585" s="335"/>
      <c r="K585" s="73" t="s">
        <v>14</v>
      </c>
    </row>
    <row r="586" spans="1:11" s="262" customFormat="1" ht="18.75" customHeight="1">
      <c r="A586" s="79">
        <v>3</v>
      </c>
      <c r="B586" s="245" t="s">
        <v>1353</v>
      </c>
      <c r="C586" s="225"/>
      <c r="D586" s="338" t="s">
        <v>3593</v>
      </c>
      <c r="E586" s="79" t="s">
        <v>65</v>
      </c>
      <c r="F586" s="59" t="s">
        <v>9</v>
      </c>
      <c r="G586" s="79" t="s">
        <v>9</v>
      </c>
      <c r="H586" s="79" t="s">
        <v>110</v>
      </c>
      <c r="I586" s="339"/>
      <c r="J586" s="335"/>
      <c r="K586" s="73" t="s">
        <v>14</v>
      </c>
    </row>
    <row r="587" spans="1:11" s="262" customFormat="1" ht="18.75" customHeight="1">
      <c r="A587" s="79">
        <v>4</v>
      </c>
      <c r="B587" s="245" t="s">
        <v>3134</v>
      </c>
      <c r="C587" s="225"/>
      <c r="D587" s="338" t="s">
        <v>3594</v>
      </c>
      <c r="E587" s="79" t="s">
        <v>65</v>
      </c>
      <c r="F587" s="59" t="s">
        <v>9</v>
      </c>
      <c r="G587" s="79" t="s">
        <v>9</v>
      </c>
      <c r="H587" s="79" t="s">
        <v>3</v>
      </c>
      <c r="I587" s="339"/>
      <c r="J587" s="335"/>
      <c r="K587" s="73" t="s">
        <v>14</v>
      </c>
    </row>
    <row r="588" spans="1:11" s="262" customFormat="1" ht="18.75" customHeight="1">
      <c r="A588" s="79">
        <v>5</v>
      </c>
      <c r="B588" s="245" t="s">
        <v>3135</v>
      </c>
      <c r="C588" s="225"/>
      <c r="D588" s="79" t="s">
        <v>3136</v>
      </c>
      <c r="E588" s="79" t="s">
        <v>65</v>
      </c>
      <c r="F588" s="59" t="s">
        <v>9</v>
      </c>
      <c r="G588" s="79" t="s">
        <v>9</v>
      </c>
      <c r="H588" s="79" t="s">
        <v>3</v>
      </c>
      <c r="I588" s="79"/>
      <c r="J588" s="335"/>
      <c r="K588" s="73" t="s">
        <v>14</v>
      </c>
    </row>
    <row r="589" spans="1:11" s="262" customFormat="1" ht="18.75" customHeight="1">
      <c r="A589" s="79">
        <v>6</v>
      </c>
      <c r="B589" s="245" t="s">
        <v>3137</v>
      </c>
      <c r="C589" s="340" t="s">
        <v>3138</v>
      </c>
      <c r="D589" s="79"/>
      <c r="E589" s="79" t="s">
        <v>65</v>
      </c>
      <c r="F589" s="59" t="s">
        <v>9</v>
      </c>
      <c r="G589" s="79" t="s">
        <v>9</v>
      </c>
      <c r="H589" s="79" t="s">
        <v>3</v>
      </c>
      <c r="I589" s="79"/>
      <c r="J589" s="335"/>
      <c r="K589" s="73" t="s">
        <v>14</v>
      </c>
    </row>
    <row r="590" spans="1:11" s="262" customFormat="1" ht="18.75" customHeight="1">
      <c r="A590" s="79">
        <v>7</v>
      </c>
      <c r="B590" s="245" t="s">
        <v>3139</v>
      </c>
      <c r="C590" s="225"/>
      <c r="D590" s="270" t="s">
        <v>3595</v>
      </c>
      <c r="E590" s="254" t="s">
        <v>149</v>
      </c>
      <c r="F590" s="79" t="s">
        <v>3183</v>
      </c>
      <c r="G590" s="79" t="s">
        <v>9</v>
      </c>
      <c r="H590" s="79" t="s">
        <v>3</v>
      </c>
      <c r="I590" s="79"/>
      <c r="J590" s="335"/>
      <c r="K590" s="73" t="s">
        <v>14</v>
      </c>
    </row>
    <row r="591" spans="1:11" s="262" customFormat="1" ht="18.75" customHeight="1">
      <c r="A591" s="79">
        <v>8</v>
      </c>
      <c r="B591" s="245" t="s">
        <v>3140</v>
      </c>
      <c r="C591" s="340" t="s">
        <v>3141</v>
      </c>
      <c r="D591" s="340"/>
      <c r="E591" s="254" t="s">
        <v>149</v>
      </c>
      <c r="F591" s="79" t="s">
        <v>3183</v>
      </c>
      <c r="G591" s="79" t="s">
        <v>9</v>
      </c>
      <c r="H591" s="79" t="s">
        <v>3</v>
      </c>
      <c r="I591" s="79"/>
      <c r="J591" s="335"/>
      <c r="K591" s="73" t="s">
        <v>14</v>
      </c>
    </row>
    <row r="592" spans="1:11" s="262" customFormat="1" ht="18.75" customHeight="1">
      <c r="A592" s="79">
        <v>9</v>
      </c>
      <c r="B592" s="245" t="s">
        <v>3142</v>
      </c>
      <c r="C592" s="225"/>
      <c r="D592" s="270" t="s">
        <v>3592</v>
      </c>
      <c r="E592" s="79" t="s">
        <v>65</v>
      </c>
      <c r="F592" s="79" t="s">
        <v>3184</v>
      </c>
      <c r="G592" s="79" t="s">
        <v>9</v>
      </c>
      <c r="H592" s="79" t="s">
        <v>110</v>
      </c>
      <c r="I592" s="79"/>
      <c r="J592" s="335"/>
      <c r="K592" s="73" t="s">
        <v>14</v>
      </c>
    </row>
    <row r="593" spans="1:11" s="262" customFormat="1" ht="18.75" customHeight="1">
      <c r="A593" s="79">
        <v>10</v>
      </c>
      <c r="B593" s="245" t="s">
        <v>3143</v>
      </c>
      <c r="C593" s="340" t="s">
        <v>3144</v>
      </c>
      <c r="D593" s="340"/>
      <c r="E593" s="79" t="s">
        <v>65</v>
      </c>
      <c r="F593" s="79" t="s">
        <v>3185</v>
      </c>
      <c r="G593" s="79" t="s">
        <v>9</v>
      </c>
      <c r="H593" s="79" t="s">
        <v>3</v>
      </c>
      <c r="I593" s="79"/>
      <c r="J593" s="335"/>
      <c r="K593" s="73" t="s">
        <v>14</v>
      </c>
    </row>
    <row r="594" spans="1:11" s="262" customFormat="1" ht="18.75" customHeight="1">
      <c r="A594" s="79">
        <v>11</v>
      </c>
      <c r="B594" s="245" t="s">
        <v>3145</v>
      </c>
      <c r="C594" s="225" t="s">
        <v>3146</v>
      </c>
      <c r="D594" s="340"/>
      <c r="E594" s="79" t="s">
        <v>65</v>
      </c>
      <c r="F594" s="79" t="s">
        <v>3186</v>
      </c>
      <c r="G594" s="79" t="s">
        <v>9</v>
      </c>
      <c r="H594" s="79" t="s">
        <v>3</v>
      </c>
      <c r="I594" s="79"/>
      <c r="J594" s="335"/>
      <c r="K594" s="73" t="s">
        <v>14</v>
      </c>
    </row>
    <row r="595" spans="1:11" s="211" customFormat="1" ht="18.75" customHeight="1">
      <c r="A595" s="60"/>
      <c r="B595" s="214" t="s">
        <v>1137</v>
      </c>
      <c r="C595" s="60"/>
      <c r="D595" s="60"/>
      <c r="E595" s="60"/>
      <c r="F595" s="60"/>
      <c r="G595" s="60"/>
      <c r="H595" s="60"/>
      <c r="I595" s="60"/>
      <c r="J595" s="327">
        <f>COUNTIF(K596:K615,"x")</f>
        <v>20</v>
      </c>
      <c r="K595" s="73"/>
    </row>
    <row r="596" spans="1:11" s="212" customFormat="1" ht="18.75" customHeight="1">
      <c r="A596" s="20">
        <v>1</v>
      </c>
      <c r="B596" s="21" t="s">
        <v>1096</v>
      </c>
      <c r="C596" s="246" t="s">
        <v>310</v>
      </c>
      <c r="D596" s="247"/>
      <c r="E596" s="341" t="s">
        <v>232</v>
      </c>
      <c r="F596" s="20" t="s">
        <v>1097</v>
      </c>
      <c r="G596" s="20" t="s">
        <v>574</v>
      </c>
      <c r="H596" s="20" t="s">
        <v>3</v>
      </c>
      <c r="I596" s="232"/>
      <c r="J596" s="266"/>
      <c r="K596" s="73" t="s">
        <v>14</v>
      </c>
    </row>
    <row r="597" spans="1:11" s="212" customFormat="1" ht="18.75" customHeight="1">
      <c r="A597" s="20">
        <v>2</v>
      </c>
      <c r="B597" s="21" t="s">
        <v>1098</v>
      </c>
      <c r="C597" s="247"/>
      <c r="D597" s="247">
        <v>32819</v>
      </c>
      <c r="E597" s="332" t="s">
        <v>149</v>
      </c>
      <c r="F597" s="20" t="s">
        <v>543</v>
      </c>
      <c r="G597" s="20" t="s">
        <v>574</v>
      </c>
      <c r="H597" s="48" t="s">
        <v>110</v>
      </c>
      <c r="I597" s="232"/>
      <c r="J597" s="266"/>
      <c r="K597" s="73" t="s">
        <v>14</v>
      </c>
    </row>
    <row r="598" spans="1:11" s="212" customFormat="1" ht="18.75" customHeight="1">
      <c r="A598" s="20">
        <v>3</v>
      </c>
      <c r="B598" s="21" t="s">
        <v>1099</v>
      </c>
      <c r="C598" s="247"/>
      <c r="D598" s="247">
        <v>31985</v>
      </c>
      <c r="E598" s="332" t="s">
        <v>149</v>
      </c>
      <c r="F598" s="20" t="s">
        <v>543</v>
      </c>
      <c r="G598" s="20" t="s">
        <v>574</v>
      </c>
      <c r="H598" s="20" t="s">
        <v>3</v>
      </c>
      <c r="I598" s="232"/>
      <c r="J598" s="266"/>
      <c r="K598" s="73" t="s">
        <v>14</v>
      </c>
    </row>
    <row r="599" spans="1:11" s="212" customFormat="1" ht="18.75" customHeight="1">
      <c r="A599" s="20">
        <v>4</v>
      </c>
      <c r="B599" s="21" t="s">
        <v>1100</v>
      </c>
      <c r="C599" s="247"/>
      <c r="D599" s="247">
        <v>29376</v>
      </c>
      <c r="E599" s="332" t="s">
        <v>149</v>
      </c>
      <c r="F599" s="20" t="s">
        <v>1102</v>
      </c>
      <c r="G599" s="20" t="s">
        <v>574</v>
      </c>
      <c r="H599" s="20" t="s">
        <v>3</v>
      </c>
      <c r="I599" s="232"/>
      <c r="J599" s="266"/>
      <c r="K599" s="73" t="s">
        <v>14</v>
      </c>
    </row>
    <row r="600" spans="1:11" s="212" customFormat="1" ht="18.75" customHeight="1">
      <c r="A600" s="20">
        <v>5</v>
      </c>
      <c r="B600" s="21" t="s">
        <v>1101</v>
      </c>
      <c r="C600" s="247"/>
      <c r="D600" s="247">
        <v>31310</v>
      </c>
      <c r="E600" s="332" t="s">
        <v>149</v>
      </c>
      <c r="F600" s="20" t="s">
        <v>1103</v>
      </c>
      <c r="G600" s="20" t="s">
        <v>574</v>
      </c>
      <c r="H600" s="20" t="s">
        <v>3</v>
      </c>
      <c r="I600" s="232"/>
      <c r="J600" s="266"/>
      <c r="K600" s="73" t="s">
        <v>14</v>
      </c>
    </row>
    <row r="601" spans="1:11" s="212" customFormat="1" ht="18.75" customHeight="1">
      <c r="A601" s="20">
        <v>6</v>
      </c>
      <c r="B601" s="21" t="s">
        <v>1104</v>
      </c>
      <c r="C601" s="247"/>
      <c r="D601" s="246" t="s">
        <v>1105</v>
      </c>
      <c r="E601" s="332" t="s">
        <v>149</v>
      </c>
      <c r="F601" s="20" t="s">
        <v>1097</v>
      </c>
      <c r="G601" s="20" t="s">
        <v>574</v>
      </c>
      <c r="H601" s="48" t="s">
        <v>110</v>
      </c>
      <c r="I601" s="232"/>
      <c r="J601" s="266"/>
      <c r="K601" s="73" t="s">
        <v>14</v>
      </c>
    </row>
    <row r="602" spans="1:11" s="212" customFormat="1" ht="18.75" customHeight="1">
      <c r="A602" s="20">
        <v>7</v>
      </c>
      <c r="B602" s="69" t="s">
        <v>1106</v>
      </c>
      <c r="C602" s="258" t="s">
        <v>1107</v>
      </c>
      <c r="D602" s="259"/>
      <c r="E602" s="332" t="s">
        <v>149</v>
      </c>
      <c r="F602" s="48" t="s">
        <v>1108</v>
      </c>
      <c r="G602" s="20" t="s">
        <v>574</v>
      </c>
      <c r="H602" s="20" t="s">
        <v>3</v>
      </c>
      <c r="I602" s="232"/>
      <c r="J602" s="266"/>
      <c r="K602" s="73" t="s">
        <v>14</v>
      </c>
    </row>
    <row r="603" spans="1:11" s="212" customFormat="1" ht="18.75" customHeight="1">
      <c r="A603" s="20">
        <v>8</v>
      </c>
      <c r="B603" s="21" t="s">
        <v>1109</v>
      </c>
      <c r="C603" s="247">
        <v>31241</v>
      </c>
      <c r="D603" s="247"/>
      <c r="E603" s="332" t="s">
        <v>149</v>
      </c>
      <c r="F603" s="48" t="s">
        <v>1111</v>
      </c>
      <c r="G603" s="20" t="s">
        <v>574</v>
      </c>
      <c r="H603" s="20" t="s">
        <v>3</v>
      </c>
      <c r="I603" s="232"/>
      <c r="J603" s="266"/>
      <c r="K603" s="73" t="s">
        <v>14</v>
      </c>
    </row>
    <row r="604" spans="1:11" s="212" customFormat="1" ht="18.75" customHeight="1">
      <c r="A604" s="20">
        <v>9</v>
      </c>
      <c r="B604" s="21" t="s">
        <v>1110</v>
      </c>
      <c r="C604" s="247">
        <v>26481</v>
      </c>
      <c r="D604" s="247"/>
      <c r="E604" s="332" t="s">
        <v>149</v>
      </c>
      <c r="F604" s="48" t="s">
        <v>1112</v>
      </c>
      <c r="G604" s="20" t="s">
        <v>574</v>
      </c>
      <c r="H604" s="20" t="s">
        <v>3</v>
      </c>
      <c r="I604" s="232"/>
      <c r="J604" s="266"/>
      <c r="K604" s="73" t="s">
        <v>14</v>
      </c>
    </row>
    <row r="605" spans="1:11" s="212" customFormat="1" ht="18.75" customHeight="1">
      <c r="A605" s="20">
        <v>10</v>
      </c>
      <c r="B605" s="21" t="s">
        <v>1113</v>
      </c>
      <c r="C605" s="247"/>
      <c r="D605" s="246" t="s">
        <v>1114</v>
      </c>
      <c r="E605" s="20" t="s">
        <v>65</v>
      </c>
      <c r="F605" s="332" t="s">
        <v>9</v>
      </c>
      <c r="G605" s="20" t="s">
        <v>9</v>
      </c>
      <c r="H605" s="20" t="s">
        <v>3</v>
      </c>
      <c r="I605" s="232"/>
      <c r="J605" s="266"/>
      <c r="K605" s="73" t="s">
        <v>14</v>
      </c>
    </row>
    <row r="606" spans="1:11" s="212" customFormat="1" ht="18.75" customHeight="1">
      <c r="A606" s="20">
        <v>11</v>
      </c>
      <c r="B606" s="21" t="s">
        <v>1115</v>
      </c>
      <c r="C606" s="247">
        <v>32908</v>
      </c>
      <c r="D606" s="247"/>
      <c r="E606" s="20" t="s">
        <v>65</v>
      </c>
      <c r="F606" s="20" t="s">
        <v>1111</v>
      </c>
      <c r="G606" s="20" t="s">
        <v>9</v>
      </c>
      <c r="H606" s="20" t="s">
        <v>3</v>
      </c>
      <c r="I606" s="232"/>
      <c r="J606" s="266"/>
      <c r="K606" s="73" t="s">
        <v>14</v>
      </c>
    </row>
    <row r="607" spans="1:11" s="212" customFormat="1" ht="18.75" customHeight="1">
      <c r="A607" s="20">
        <v>12</v>
      </c>
      <c r="B607" s="342" t="s">
        <v>521</v>
      </c>
      <c r="C607" s="343"/>
      <c r="D607" s="343" t="s">
        <v>522</v>
      </c>
      <c r="E607" s="332" t="s">
        <v>523</v>
      </c>
      <c r="F607" s="332" t="s">
        <v>9</v>
      </c>
      <c r="G607" s="48" t="s">
        <v>9</v>
      </c>
      <c r="H607" s="48" t="s">
        <v>110</v>
      </c>
      <c r="I607" s="35"/>
      <c r="J607" s="266"/>
      <c r="K607" s="73" t="s">
        <v>14</v>
      </c>
    </row>
    <row r="608" spans="1:11" s="212" customFormat="1" ht="18.75" customHeight="1">
      <c r="A608" s="20">
        <v>13</v>
      </c>
      <c r="B608" s="344" t="s">
        <v>524</v>
      </c>
      <c r="C608" s="40" t="s">
        <v>525</v>
      </c>
      <c r="D608" s="44"/>
      <c r="E608" s="341" t="s">
        <v>65</v>
      </c>
      <c r="F608" s="332" t="s">
        <v>9</v>
      </c>
      <c r="G608" s="48" t="s">
        <v>9</v>
      </c>
      <c r="H608" s="341" t="s">
        <v>3</v>
      </c>
      <c r="I608" s="20"/>
      <c r="J608" s="266"/>
      <c r="K608" s="73" t="s">
        <v>14</v>
      </c>
    </row>
    <row r="609" spans="1:11" s="212" customFormat="1" ht="18.75" customHeight="1">
      <c r="A609" s="20">
        <v>14</v>
      </c>
      <c r="B609" s="344" t="s">
        <v>526</v>
      </c>
      <c r="C609" s="44"/>
      <c r="D609" s="44" t="s">
        <v>527</v>
      </c>
      <c r="E609" s="341" t="s">
        <v>65</v>
      </c>
      <c r="F609" s="332" t="s">
        <v>9</v>
      </c>
      <c r="G609" s="48" t="s">
        <v>9</v>
      </c>
      <c r="H609" s="341" t="s">
        <v>3</v>
      </c>
      <c r="I609" s="20"/>
      <c r="J609" s="266"/>
      <c r="K609" s="73" t="s">
        <v>14</v>
      </c>
    </row>
    <row r="610" spans="1:11" s="212" customFormat="1" ht="18.75" customHeight="1">
      <c r="A610" s="20">
        <v>15</v>
      </c>
      <c r="B610" s="342" t="s">
        <v>528</v>
      </c>
      <c r="C610" s="343"/>
      <c r="D610" s="343" t="s">
        <v>529</v>
      </c>
      <c r="E610" s="332" t="s">
        <v>65</v>
      </c>
      <c r="F610" s="341" t="s">
        <v>530</v>
      </c>
      <c r="G610" s="48" t="s">
        <v>9</v>
      </c>
      <c r="H610" s="332" t="s">
        <v>110</v>
      </c>
      <c r="I610" s="20"/>
      <c r="J610" s="266"/>
      <c r="K610" s="73" t="s">
        <v>14</v>
      </c>
    </row>
    <row r="611" spans="1:11" s="212" customFormat="1" ht="18.75" customHeight="1">
      <c r="A611" s="20">
        <v>16</v>
      </c>
      <c r="B611" s="342" t="s">
        <v>531</v>
      </c>
      <c r="C611" s="343"/>
      <c r="D611" s="343" t="s">
        <v>532</v>
      </c>
      <c r="E611" s="332" t="s">
        <v>65</v>
      </c>
      <c r="F611" s="332" t="s">
        <v>9</v>
      </c>
      <c r="G611" s="48" t="s">
        <v>9</v>
      </c>
      <c r="H611" s="332" t="s">
        <v>3</v>
      </c>
      <c r="I611" s="20"/>
      <c r="J611" s="266"/>
      <c r="K611" s="73" t="s">
        <v>14</v>
      </c>
    </row>
    <row r="612" spans="1:11" s="212" customFormat="1" ht="18.75" customHeight="1">
      <c r="A612" s="20">
        <v>17</v>
      </c>
      <c r="B612" s="342" t="s">
        <v>535</v>
      </c>
      <c r="C612" s="343"/>
      <c r="D612" s="343" t="s">
        <v>536</v>
      </c>
      <c r="E612" s="332" t="s">
        <v>65</v>
      </c>
      <c r="F612" s="332" t="s">
        <v>9</v>
      </c>
      <c r="G612" s="48" t="s">
        <v>9</v>
      </c>
      <c r="H612" s="332" t="s">
        <v>110</v>
      </c>
      <c r="I612" s="20"/>
      <c r="J612" s="266"/>
      <c r="K612" s="73" t="s">
        <v>14</v>
      </c>
    </row>
    <row r="613" spans="1:11" s="212" customFormat="1" ht="18.75" customHeight="1">
      <c r="A613" s="20">
        <v>18</v>
      </c>
      <c r="B613" s="344" t="s">
        <v>537</v>
      </c>
      <c r="C613" s="44"/>
      <c r="D613" s="44" t="s">
        <v>538</v>
      </c>
      <c r="E613" s="341" t="s">
        <v>65</v>
      </c>
      <c r="F613" s="341" t="s">
        <v>530</v>
      </c>
      <c r="G613" s="48" t="s">
        <v>9</v>
      </c>
      <c r="H613" s="341" t="s">
        <v>110</v>
      </c>
      <c r="I613" s="20"/>
      <c r="J613" s="266"/>
      <c r="K613" s="73" t="s">
        <v>14</v>
      </c>
    </row>
    <row r="614" spans="1:11" s="212" customFormat="1" ht="18.75" customHeight="1">
      <c r="A614" s="20">
        <v>19</v>
      </c>
      <c r="B614" s="344" t="s">
        <v>539</v>
      </c>
      <c r="C614" s="44"/>
      <c r="D614" s="40" t="s">
        <v>540</v>
      </c>
      <c r="E614" s="341" t="s">
        <v>65</v>
      </c>
      <c r="F614" s="332" t="s">
        <v>9</v>
      </c>
      <c r="G614" s="48" t="s">
        <v>9</v>
      </c>
      <c r="H614" s="341" t="s">
        <v>110</v>
      </c>
      <c r="I614" s="20"/>
      <c r="J614" s="266"/>
      <c r="K614" s="73" t="s">
        <v>14</v>
      </c>
    </row>
    <row r="615" spans="1:11" s="212" customFormat="1" ht="18.75" customHeight="1">
      <c r="A615" s="20">
        <v>20</v>
      </c>
      <c r="B615" s="342" t="s">
        <v>541</v>
      </c>
      <c r="C615" s="343"/>
      <c r="D615" s="343" t="s">
        <v>542</v>
      </c>
      <c r="E615" s="332" t="s">
        <v>65</v>
      </c>
      <c r="F615" s="332" t="s">
        <v>543</v>
      </c>
      <c r="G615" s="48" t="s">
        <v>9</v>
      </c>
      <c r="H615" s="332" t="s">
        <v>110</v>
      </c>
      <c r="I615" s="20"/>
      <c r="J615" s="266"/>
      <c r="K615" s="73" t="s">
        <v>14</v>
      </c>
    </row>
    <row r="616" spans="1:11" s="211" customFormat="1" ht="18.75" customHeight="1">
      <c r="A616" s="46"/>
      <c r="B616" s="214" t="s">
        <v>1116</v>
      </c>
      <c r="C616" s="60"/>
      <c r="D616" s="60"/>
      <c r="E616" s="60"/>
      <c r="F616" s="60"/>
      <c r="G616" s="60"/>
      <c r="H616" s="60"/>
      <c r="I616" s="60"/>
      <c r="J616" s="327">
        <f>COUNTIF(K617:K619,"x")</f>
        <v>3</v>
      </c>
      <c r="K616" s="73"/>
    </row>
    <row r="617" spans="1:11" s="212" customFormat="1" ht="18.75" customHeight="1">
      <c r="A617" s="20">
        <v>1</v>
      </c>
      <c r="B617" s="21" t="s">
        <v>555</v>
      </c>
      <c r="C617" s="28" t="s">
        <v>556</v>
      </c>
      <c r="D617" s="28"/>
      <c r="E617" s="20" t="s">
        <v>65</v>
      </c>
      <c r="F617" s="179" t="s">
        <v>547</v>
      </c>
      <c r="G617" s="20" t="s">
        <v>9</v>
      </c>
      <c r="H617" s="20" t="s">
        <v>3</v>
      </c>
      <c r="I617" s="20"/>
      <c r="J617" s="266"/>
      <c r="K617" s="73" t="s">
        <v>14</v>
      </c>
    </row>
    <row r="618" spans="1:11" s="212" customFormat="1" ht="18.75" customHeight="1">
      <c r="A618" s="20">
        <v>2</v>
      </c>
      <c r="B618" s="21" t="s">
        <v>551</v>
      </c>
      <c r="C618" s="28" t="s">
        <v>552</v>
      </c>
      <c r="D618" s="28"/>
      <c r="E618" s="20" t="s">
        <v>312</v>
      </c>
      <c r="F618" s="20" t="s">
        <v>9</v>
      </c>
      <c r="G618" s="20" t="s">
        <v>9</v>
      </c>
      <c r="H618" s="20" t="s">
        <v>3</v>
      </c>
      <c r="I618" s="20"/>
      <c r="J618" s="266"/>
      <c r="K618" s="73" t="s">
        <v>14</v>
      </c>
    </row>
    <row r="619" spans="1:11" s="212" customFormat="1" ht="18.75" customHeight="1">
      <c r="A619" s="20">
        <v>3</v>
      </c>
      <c r="B619" s="21" t="s">
        <v>553</v>
      </c>
      <c r="C619" s="28"/>
      <c r="D619" s="28" t="s">
        <v>554</v>
      </c>
      <c r="E619" s="20" t="s">
        <v>65</v>
      </c>
      <c r="F619" s="216" t="s">
        <v>547</v>
      </c>
      <c r="G619" s="20" t="s">
        <v>9</v>
      </c>
      <c r="H619" s="20" t="s">
        <v>110</v>
      </c>
      <c r="I619" s="20"/>
      <c r="J619" s="266"/>
      <c r="K619" s="73" t="s">
        <v>14</v>
      </c>
    </row>
    <row r="620" spans="1:11" s="211" customFormat="1" ht="18.75" customHeight="1">
      <c r="A620" s="46"/>
      <c r="B620" s="214" t="s">
        <v>1120</v>
      </c>
      <c r="C620" s="60"/>
      <c r="D620" s="60"/>
      <c r="E620" s="60"/>
      <c r="F620" s="60"/>
      <c r="G620" s="60"/>
      <c r="H620" s="60"/>
      <c r="I620" s="60"/>
      <c r="J620" s="327">
        <f>COUNTIF(K621:K623,"x")</f>
        <v>3</v>
      </c>
      <c r="K620" s="73"/>
    </row>
    <row r="621" spans="1:11" s="212" customFormat="1" ht="18.75" customHeight="1">
      <c r="A621" s="20">
        <v>1</v>
      </c>
      <c r="B621" s="21" t="s">
        <v>1117</v>
      </c>
      <c r="C621" s="28" t="s">
        <v>1118</v>
      </c>
      <c r="D621" s="28"/>
      <c r="E621" s="20" t="s">
        <v>232</v>
      </c>
      <c r="F621" s="20" t="s">
        <v>1119</v>
      </c>
      <c r="G621" s="20" t="s">
        <v>574</v>
      </c>
      <c r="H621" s="20" t="s">
        <v>3</v>
      </c>
      <c r="I621" s="20"/>
      <c r="J621" s="266"/>
      <c r="K621" s="73" t="s">
        <v>14</v>
      </c>
    </row>
    <row r="622" spans="1:11" s="212" customFormat="1" ht="18.75" customHeight="1">
      <c r="A622" s="20">
        <v>2</v>
      </c>
      <c r="B622" s="21" t="s">
        <v>560</v>
      </c>
      <c r="C622" s="28"/>
      <c r="D622" s="28" t="s">
        <v>561</v>
      </c>
      <c r="E622" s="20" t="s">
        <v>65</v>
      </c>
      <c r="F622" s="28" t="s">
        <v>9</v>
      </c>
      <c r="G622" s="20" t="s">
        <v>9</v>
      </c>
      <c r="H622" s="20" t="s">
        <v>3</v>
      </c>
      <c r="I622" s="20"/>
      <c r="J622" s="266"/>
      <c r="K622" s="73" t="s">
        <v>14</v>
      </c>
    </row>
    <row r="623" spans="1:11" s="212" customFormat="1" ht="18.75" customHeight="1">
      <c r="A623" s="20">
        <v>3</v>
      </c>
      <c r="B623" s="21" t="s">
        <v>562</v>
      </c>
      <c r="C623" s="28"/>
      <c r="D623" s="28" t="s">
        <v>563</v>
      </c>
      <c r="E623" s="20" t="s">
        <v>65</v>
      </c>
      <c r="F623" s="28" t="s">
        <v>564</v>
      </c>
      <c r="G623" s="20" t="s">
        <v>9</v>
      </c>
      <c r="H623" s="20" t="s">
        <v>3</v>
      </c>
      <c r="I623" s="20"/>
      <c r="J623" s="266"/>
      <c r="K623" s="73" t="s">
        <v>14</v>
      </c>
    </row>
  </sheetData>
  <mergeCells count="12">
    <mergeCell ref="A1:D1"/>
    <mergeCell ref="E1:I1"/>
    <mergeCell ref="A6:A7"/>
    <mergeCell ref="B6:B7"/>
    <mergeCell ref="C6:D6"/>
    <mergeCell ref="E6:E7"/>
    <mergeCell ref="F6:F7"/>
    <mergeCell ref="H6:H7"/>
    <mergeCell ref="I6:I7"/>
    <mergeCell ref="G6:G7"/>
    <mergeCell ref="A3:I3"/>
    <mergeCell ref="A4:I4"/>
  </mergeCells>
  <phoneticPr fontId="6" type="noConversion"/>
  <conditionalFormatting sqref="B501:E502 E500 E503:E506 B497:E499">
    <cfRule type="expression" dxfId="56" priority="71">
      <formula>AND($AF497&gt;TODAY(),($AF497-TODAY())&lt;=130)</formula>
    </cfRule>
    <cfRule type="expression" dxfId="55" priority="72">
      <formula>AND(($AF497-TODAY())&lt;190,$AF497&gt;TODAY())</formula>
    </cfRule>
  </conditionalFormatting>
  <conditionalFormatting sqref="B501:E502 E500 E503:E506 B497:E499">
    <cfRule type="expression" dxfId="54" priority="70">
      <formula>AND(($AH497-TODAY())&lt;155,$AH497&gt;TODAY())</formula>
    </cfRule>
  </conditionalFormatting>
  <conditionalFormatting sqref="C503">
    <cfRule type="expression" dxfId="53" priority="68">
      <formula>AND($AF503&gt;TODAY(),($AF503-TODAY())&lt;=130)</formula>
    </cfRule>
    <cfRule type="expression" dxfId="52" priority="69">
      <formula>AND(($AF503-TODAY())&lt;190,$AF503&gt;TODAY())</formula>
    </cfRule>
  </conditionalFormatting>
  <conditionalFormatting sqref="C503">
    <cfRule type="expression" dxfId="51" priority="67">
      <formula>AND(($AH503-TODAY())&lt;155,$AH503&gt;TODAY())</formula>
    </cfRule>
  </conditionalFormatting>
  <conditionalFormatting sqref="C503 B501:E502 E500 E503:E506 B497:E499">
    <cfRule type="expression" dxfId="50" priority="66">
      <formula>AND(($AJ497-TODAY())&lt;80,$AJ497&gt;TODAY())</formula>
    </cfRule>
  </conditionalFormatting>
  <conditionalFormatting sqref="B500:D500 D506">
    <cfRule type="expression" dxfId="49" priority="64">
      <formula>AND($AE500&gt;TODAY(),($AE500-TODAY())&lt;=130)</formula>
    </cfRule>
    <cfRule type="expression" dxfId="48" priority="65">
      <formula>AND(($AE500-TODAY())&lt;190,$AE500&gt;TODAY())</formula>
    </cfRule>
  </conditionalFormatting>
  <conditionalFormatting sqref="B500:D500 D506">
    <cfRule type="expression" dxfId="47" priority="63">
      <formula>AND(($AG500-TODAY())&lt;155,$AG500&gt;TODAY())</formula>
    </cfRule>
  </conditionalFormatting>
  <conditionalFormatting sqref="B500:D500 D506">
    <cfRule type="expression" dxfId="46" priority="62">
      <formula>AND(($AI500-TODAY())&lt;80,$AI500&gt;TODAY())</formula>
    </cfRule>
  </conditionalFormatting>
  <conditionalFormatting sqref="B503">
    <cfRule type="expression" dxfId="45" priority="59">
      <formula>AND($AE503&gt;TODAY(),($AE503-TODAY())&lt;=130)</formula>
    </cfRule>
    <cfRule type="expression" dxfId="44" priority="60">
      <formula>AND(($AE503-TODAY())&lt;190,$AE503&gt;TODAY())</formula>
    </cfRule>
  </conditionalFormatting>
  <conditionalFormatting sqref="B503">
    <cfRule type="expression" dxfId="43" priority="58">
      <formula>AND(($AG503-TODAY())&lt;155,$AG503&gt;TODAY())</formula>
    </cfRule>
  </conditionalFormatting>
  <conditionalFormatting sqref="B503">
    <cfRule type="expression" dxfId="42" priority="57">
      <formula>AND(($AI503-TODAY())&lt;80,$AI503&gt;TODAY())</formula>
    </cfRule>
  </conditionalFormatting>
  <conditionalFormatting sqref="D503">
    <cfRule type="expression" dxfId="41" priority="54">
      <formula>AND($AE503&gt;TODAY(),($AE503-TODAY())&lt;=130)</formula>
    </cfRule>
    <cfRule type="expression" dxfId="40" priority="55">
      <formula>AND(($AE503-TODAY())&lt;190,$AE503&gt;TODAY())</formula>
    </cfRule>
  </conditionalFormatting>
  <conditionalFormatting sqref="D503">
    <cfRule type="expression" dxfId="39" priority="53">
      <formula>AND(($AG503-TODAY())&lt;155,$AG503&gt;TODAY())</formula>
    </cfRule>
  </conditionalFormatting>
  <conditionalFormatting sqref="D503">
    <cfRule type="expression" dxfId="38" priority="52">
      <formula>AND(($AI503-TODAY())&lt;80,$AI503&gt;TODAY())</formula>
    </cfRule>
  </conditionalFormatting>
  <conditionalFormatting sqref="D504">
    <cfRule type="expression" dxfId="37" priority="49">
      <formula>AND($AE504&gt;TODAY(),($AE504-TODAY())&lt;=130)</formula>
    </cfRule>
    <cfRule type="expression" dxfId="36" priority="50">
      <formula>AND(($AE504-TODAY())&lt;190,$AE504&gt;TODAY())</formula>
    </cfRule>
  </conditionalFormatting>
  <conditionalFormatting sqref="D504">
    <cfRule type="expression" dxfId="35" priority="48">
      <formula>AND(($AG504-TODAY())&lt;155,$AG504&gt;TODAY())</formula>
    </cfRule>
  </conditionalFormatting>
  <conditionalFormatting sqref="D504">
    <cfRule type="expression" dxfId="34" priority="47">
      <formula>AND(($AI504-TODAY())&lt;80,$AI504&gt;TODAY())</formula>
    </cfRule>
  </conditionalFormatting>
  <conditionalFormatting sqref="F504">
    <cfRule type="expression" dxfId="33" priority="45">
      <formula>AND($AE504&gt;TODAY(),($AE504-TODAY())&lt;=130)</formula>
    </cfRule>
    <cfRule type="expression" dxfId="32" priority="46">
      <formula>AND(($AE504-TODAY())&lt;190,$AE504&gt;TODAY())</formula>
    </cfRule>
  </conditionalFormatting>
  <conditionalFormatting sqref="F504">
    <cfRule type="expression" dxfId="31" priority="44">
      <formula>AND(($AG504-TODAY())&lt;155,$AG504&gt;TODAY())</formula>
    </cfRule>
  </conditionalFormatting>
  <conditionalFormatting sqref="F504">
    <cfRule type="expression" dxfId="30" priority="43">
      <formula>AND(($AI504-TODAY())&lt;80,$AI504&gt;TODAY())</formula>
    </cfRule>
  </conditionalFormatting>
  <conditionalFormatting sqref="B505">
    <cfRule type="expression" dxfId="29" priority="40">
      <formula>AND($AE505&gt;TODAY(),($AE505-TODAY())&lt;=130)</formula>
    </cfRule>
    <cfRule type="expression" dxfId="28" priority="41">
      <formula>AND(($AE505-TODAY())&lt;190,$AE505&gt;TODAY())</formula>
    </cfRule>
  </conditionalFormatting>
  <conditionalFormatting sqref="B505">
    <cfRule type="expression" dxfId="27" priority="39">
      <formula>AND(($AG505-TODAY())&lt;155,$AG505&gt;TODAY())</formula>
    </cfRule>
  </conditionalFormatting>
  <conditionalFormatting sqref="B505">
    <cfRule type="expression" dxfId="26" priority="38">
      <formula>AND(($AI505-TODAY())&lt;80,$AI505&gt;TODAY())</formula>
    </cfRule>
  </conditionalFormatting>
  <conditionalFormatting sqref="D505">
    <cfRule type="expression" dxfId="25" priority="35">
      <formula>AND($AE505&gt;TODAY(),($AE505-TODAY())&lt;=130)</formula>
    </cfRule>
    <cfRule type="expression" dxfId="24" priority="36">
      <formula>AND(($AE505-TODAY())&lt;190,$AE505&gt;TODAY())</formula>
    </cfRule>
  </conditionalFormatting>
  <conditionalFormatting sqref="D505">
    <cfRule type="expression" dxfId="23" priority="34">
      <formula>AND(($AG505-TODAY())&lt;155,$AG505&gt;TODAY())</formula>
    </cfRule>
  </conditionalFormatting>
  <conditionalFormatting sqref="D505">
    <cfRule type="expression" dxfId="22" priority="33">
      <formula>AND(($AI505-TODAY())&lt;80,$AI505&gt;TODAY())</formula>
    </cfRule>
  </conditionalFormatting>
  <conditionalFormatting sqref="F505">
    <cfRule type="expression" dxfId="21" priority="31">
      <formula>AND($AE505&gt;TODAY(),($AE505-TODAY())&lt;=130)</formula>
    </cfRule>
    <cfRule type="expression" dxfId="20" priority="32">
      <formula>AND(($AE505-TODAY())&lt;190,$AE505&gt;TODAY())</formula>
    </cfRule>
  </conditionalFormatting>
  <conditionalFormatting sqref="F505">
    <cfRule type="expression" dxfId="19" priority="30">
      <formula>AND(($AG505-TODAY())&lt;155,$AG505&gt;TODAY())</formula>
    </cfRule>
  </conditionalFormatting>
  <conditionalFormatting sqref="F505">
    <cfRule type="expression" dxfId="18" priority="29">
      <formula>AND(($AI505-TODAY())&lt;80,$AI505&gt;TODAY())</formula>
    </cfRule>
  </conditionalFormatting>
  <conditionalFormatting sqref="B497:D502 B503:C503 B505 D503:D506">
    <cfRule type="expression" dxfId="17" priority="168">
      <formula>AND(#REF!&gt;TODAY(),(#REF!-TODAY())&lt;=100)</formula>
    </cfRule>
  </conditionalFormatting>
  <pageMargins left="0.39370078740157483" right="0.11811023622047245" top="0.39370078740157483" bottom="0.39370078740157483" header="0.31496062992125984" footer="0.19685039370078741"/>
  <pageSetup paperSize="9" scale="96" orientation="portrait" verticalDpi="1200" r:id="rId1"/>
  <headerFooter differentFirst="1">
    <oddFooter>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048"/>
  <sheetViews>
    <sheetView zoomScaleNormal="100" workbookViewId="0">
      <selection activeCell="L1038" sqref="L1038"/>
    </sheetView>
  </sheetViews>
  <sheetFormatPr defaultColWidth="8.7109375" defaultRowHeight="15"/>
  <cols>
    <col min="1" max="1" width="4.5703125" style="3" customWidth="1"/>
    <col min="2" max="2" width="25.5703125" style="7" customWidth="1"/>
    <col min="3" max="4" width="10.7109375" style="3" customWidth="1"/>
    <col min="5" max="5" width="10.28515625" style="3" customWidth="1"/>
    <col min="6" max="6" width="17.7109375" style="3" bestFit="1" customWidth="1"/>
    <col min="7" max="7" width="9.85546875" style="3" customWidth="1"/>
    <col min="8" max="8" width="9.7109375" style="6" customWidth="1"/>
    <col min="9" max="16384" width="8.7109375" style="3"/>
  </cols>
  <sheetData>
    <row r="1" spans="1:10" s="288" customFormat="1" ht="34.5" customHeight="1">
      <c r="A1" s="318" t="s">
        <v>3608</v>
      </c>
      <c r="B1" s="318"/>
      <c r="C1" s="318"/>
      <c r="D1" s="318"/>
      <c r="E1" s="318" t="s">
        <v>3607</v>
      </c>
      <c r="F1" s="318"/>
      <c r="G1" s="318"/>
      <c r="H1" s="318"/>
    </row>
    <row r="2" spans="1:10" s="76" customFormat="1" ht="18.75">
      <c r="A2" s="286"/>
      <c r="B2" s="286"/>
      <c r="C2" s="286"/>
      <c r="D2" s="286"/>
      <c r="E2" s="286"/>
      <c r="F2" s="286"/>
      <c r="G2" s="286"/>
    </row>
    <row r="3" spans="1:10" s="289" customFormat="1" ht="19.5" customHeight="1">
      <c r="A3" s="316" t="s">
        <v>19</v>
      </c>
      <c r="B3" s="316"/>
      <c r="C3" s="316"/>
      <c r="D3" s="316"/>
      <c r="E3" s="316"/>
      <c r="F3" s="316"/>
      <c r="G3" s="316"/>
      <c r="H3" s="316"/>
    </row>
    <row r="4" spans="1:10" s="76" customFormat="1" ht="59.25" customHeight="1">
      <c r="A4" s="317" t="s">
        <v>3616</v>
      </c>
      <c r="B4" s="316"/>
      <c r="C4" s="316"/>
      <c r="D4" s="316"/>
      <c r="E4" s="316"/>
      <c r="F4" s="316"/>
      <c r="G4" s="316"/>
      <c r="H4" s="316"/>
      <c r="I4" s="74"/>
    </row>
    <row r="5" spans="1:10" ht="14.1" customHeight="1">
      <c r="B5" s="62"/>
      <c r="C5" s="5"/>
      <c r="D5" s="5"/>
    </row>
    <row r="6" spans="1:10" s="6" customFormat="1" ht="29.1" customHeight="1">
      <c r="A6" s="319" t="s">
        <v>0</v>
      </c>
      <c r="B6" s="319" t="s">
        <v>1</v>
      </c>
      <c r="C6" s="319" t="s">
        <v>20</v>
      </c>
      <c r="D6" s="319"/>
      <c r="E6" s="319" t="s">
        <v>21</v>
      </c>
      <c r="F6" s="319" t="s">
        <v>6</v>
      </c>
      <c r="G6" s="319" t="s">
        <v>22</v>
      </c>
      <c r="H6" s="319" t="s">
        <v>7</v>
      </c>
      <c r="I6" s="323">
        <f>SUM(I8:I1050)</f>
        <v>975</v>
      </c>
    </row>
    <row r="7" spans="1:10" s="6" customFormat="1" ht="48.95" customHeight="1">
      <c r="A7" s="319"/>
      <c r="B7" s="319"/>
      <c r="C7" s="287" t="s">
        <v>23</v>
      </c>
      <c r="D7" s="287" t="s">
        <v>2</v>
      </c>
      <c r="E7" s="319"/>
      <c r="F7" s="319"/>
      <c r="G7" s="319"/>
      <c r="H7" s="319"/>
      <c r="I7" s="323"/>
    </row>
    <row r="8" spans="1:10" s="13" customFormat="1" ht="19.5" customHeight="1">
      <c r="A8" s="22"/>
      <c r="B8" s="208" t="s">
        <v>2145</v>
      </c>
      <c r="C8" s="208"/>
      <c r="D8" s="208"/>
      <c r="E8" s="208"/>
      <c r="F8" s="208"/>
      <c r="G8" s="208"/>
      <c r="H8" s="208"/>
      <c r="I8" s="8">
        <f>COUNTIF(J9:J30,"x")</f>
        <v>22</v>
      </c>
    </row>
    <row r="9" spans="1:10" ht="19.5" customHeight="1">
      <c r="A9" s="20">
        <v>1</v>
      </c>
      <c r="B9" s="21" t="s">
        <v>2134</v>
      </c>
      <c r="C9" s="20"/>
      <c r="D9" s="23" t="s">
        <v>2105</v>
      </c>
      <c r="E9" s="20" t="s">
        <v>75</v>
      </c>
      <c r="F9" s="20" t="s">
        <v>62</v>
      </c>
      <c r="G9" s="18" t="s">
        <v>3</v>
      </c>
      <c r="H9" s="20"/>
      <c r="J9" s="3" t="s">
        <v>14</v>
      </c>
    </row>
    <row r="10" spans="1:10" ht="19.5" customHeight="1">
      <c r="A10" s="20">
        <v>2</v>
      </c>
      <c r="B10" s="21" t="s">
        <v>1138</v>
      </c>
      <c r="C10" s="20"/>
      <c r="D10" s="23" t="s">
        <v>1139</v>
      </c>
      <c r="E10" s="20" t="s">
        <v>75</v>
      </c>
      <c r="F10" s="20" t="s">
        <v>70</v>
      </c>
      <c r="G10" s="20" t="s">
        <v>3</v>
      </c>
      <c r="H10" s="20"/>
      <c r="J10" s="3" t="s">
        <v>14</v>
      </c>
    </row>
    <row r="11" spans="1:10" ht="19.5" customHeight="1">
      <c r="A11" s="20">
        <v>3</v>
      </c>
      <c r="B11" s="21" t="s">
        <v>1140</v>
      </c>
      <c r="C11" s="23" t="s">
        <v>1141</v>
      </c>
      <c r="D11" s="20"/>
      <c r="E11" s="20" t="s">
        <v>75</v>
      </c>
      <c r="F11" s="20" t="s">
        <v>70</v>
      </c>
      <c r="G11" s="20" t="s">
        <v>3</v>
      </c>
      <c r="H11" s="20"/>
      <c r="J11" s="3" t="s">
        <v>14</v>
      </c>
    </row>
    <row r="12" spans="1:10" ht="19.5" customHeight="1">
      <c r="A12" s="20">
        <v>4</v>
      </c>
      <c r="B12" s="21" t="s">
        <v>1142</v>
      </c>
      <c r="C12" s="23" t="s">
        <v>1143</v>
      </c>
      <c r="D12" s="20"/>
      <c r="E12" s="20" t="s">
        <v>75</v>
      </c>
      <c r="F12" s="20" t="s">
        <v>1144</v>
      </c>
      <c r="G12" s="20" t="s">
        <v>3</v>
      </c>
      <c r="H12" s="20"/>
      <c r="J12" s="3" t="s">
        <v>14</v>
      </c>
    </row>
    <row r="13" spans="1:10" ht="19.5" customHeight="1">
      <c r="A13" s="20">
        <v>5</v>
      </c>
      <c r="B13" s="15" t="s">
        <v>1147</v>
      </c>
      <c r="C13" s="16" t="s">
        <v>1148</v>
      </c>
      <c r="D13" s="18"/>
      <c r="E13" s="20" t="s">
        <v>75</v>
      </c>
      <c r="F13" s="18" t="s">
        <v>89</v>
      </c>
      <c r="G13" s="18" t="s">
        <v>3</v>
      </c>
      <c r="H13" s="20"/>
      <c r="J13" s="3" t="s">
        <v>14</v>
      </c>
    </row>
    <row r="14" spans="1:10" ht="19.5" customHeight="1">
      <c r="A14" s="20">
        <v>6</v>
      </c>
      <c r="B14" s="21" t="s">
        <v>1149</v>
      </c>
      <c r="C14" s="77" t="s">
        <v>1150</v>
      </c>
      <c r="D14" s="78"/>
      <c r="E14" s="20" t="s">
        <v>75</v>
      </c>
      <c r="F14" s="20" t="s">
        <v>94</v>
      </c>
      <c r="G14" s="18" t="s">
        <v>3</v>
      </c>
      <c r="H14" s="18"/>
      <c r="J14" s="3" t="s">
        <v>14</v>
      </c>
    </row>
    <row r="15" spans="1:10" ht="19.5" customHeight="1">
      <c r="A15" s="20">
        <v>7</v>
      </c>
      <c r="B15" s="21" t="s">
        <v>1151</v>
      </c>
      <c r="C15" s="23" t="s">
        <v>1152</v>
      </c>
      <c r="D15" s="23"/>
      <c r="E15" s="20" t="s">
        <v>75</v>
      </c>
      <c r="F15" s="20" t="s">
        <v>109</v>
      </c>
      <c r="G15" s="20" t="s">
        <v>110</v>
      </c>
      <c r="H15" s="20"/>
      <c r="J15" s="3" t="s">
        <v>14</v>
      </c>
    </row>
    <row r="16" spans="1:10" ht="19.5" customHeight="1">
      <c r="A16" s="20">
        <v>8</v>
      </c>
      <c r="B16" s="21" t="s">
        <v>1153</v>
      </c>
      <c r="C16" s="20" t="s">
        <v>1154</v>
      </c>
      <c r="D16" s="23"/>
      <c r="E16" s="20" t="s">
        <v>75</v>
      </c>
      <c r="F16" s="20" t="s">
        <v>115</v>
      </c>
      <c r="G16" s="20" t="s">
        <v>110</v>
      </c>
      <c r="H16" s="20"/>
      <c r="J16" s="3" t="s">
        <v>14</v>
      </c>
    </row>
    <row r="17" spans="1:10" ht="19.5" customHeight="1">
      <c r="A17" s="20">
        <v>9</v>
      </c>
      <c r="B17" s="21" t="s">
        <v>1155</v>
      </c>
      <c r="C17" s="23" t="s">
        <v>1156</v>
      </c>
      <c r="D17" s="23"/>
      <c r="E17" s="20" t="s">
        <v>75</v>
      </c>
      <c r="F17" s="20" t="s">
        <v>124</v>
      </c>
      <c r="G17" s="18" t="s">
        <v>3</v>
      </c>
      <c r="H17" s="20"/>
      <c r="J17" s="3" t="s">
        <v>14</v>
      </c>
    </row>
    <row r="18" spans="1:10" ht="19.5" customHeight="1">
      <c r="A18" s="20">
        <v>10</v>
      </c>
      <c r="B18" s="21" t="s">
        <v>2135</v>
      </c>
      <c r="C18" s="23" t="s">
        <v>2136</v>
      </c>
      <c r="D18" s="23"/>
      <c r="E18" s="20" t="s">
        <v>75</v>
      </c>
      <c r="F18" s="20" t="s">
        <v>124</v>
      </c>
      <c r="G18" s="18" t="s">
        <v>3</v>
      </c>
      <c r="H18" s="20"/>
      <c r="J18" s="3" t="s">
        <v>14</v>
      </c>
    </row>
    <row r="19" spans="1:10" ht="19.5" customHeight="1">
      <c r="A19" s="20">
        <v>11</v>
      </c>
      <c r="B19" s="21" t="s">
        <v>2137</v>
      </c>
      <c r="C19" s="23"/>
      <c r="D19" s="78">
        <v>28643</v>
      </c>
      <c r="E19" s="20" t="s">
        <v>75</v>
      </c>
      <c r="F19" s="20" t="s">
        <v>127</v>
      </c>
      <c r="G19" s="18" t="s">
        <v>3</v>
      </c>
      <c r="H19" s="20"/>
      <c r="J19" s="3" t="s">
        <v>14</v>
      </c>
    </row>
    <row r="20" spans="1:10" ht="19.5" customHeight="1">
      <c r="A20" s="20">
        <v>12</v>
      </c>
      <c r="B20" s="21" t="s">
        <v>1160</v>
      </c>
      <c r="C20" s="23" t="s">
        <v>1161</v>
      </c>
      <c r="D20" s="23"/>
      <c r="E20" s="20" t="s">
        <v>75</v>
      </c>
      <c r="F20" s="20" t="s">
        <v>131</v>
      </c>
      <c r="G20" s="18" t="s">
        <v>3</v>
      </c>
      <c r="H20" s="20"/>
      <c r="J20" s="3" t="s">
        <v>14</v>
      </c>
    </row>
    <row r="21" spans="1:10" ht="19.5" customHeight="1">
      <c r="A21" s="20">
        <v>13</v>
      </c>
      <c r="B21" s="21" t="s">
        <v>1158</v>
      </c>
      <c r="C21" s="23" t="s">
        <v>1159</v>
      </c>
      <c r="D21" s="23"/>
      <c r="E21" s="20" t="s">
        <v>75</v>
      </c>
      <c r="F21" s="20" t="s">
        <v>131</v>
      </c>
      <c r="G21" s="20" t="s">
        <v>110</v>
      </c>
      <c r="H21" s="20"/>
      <c r="J21" s="3" t="s">
        <v>14</v>
      </c>
    </row>
    <row r="22" spans="1:10" ht="19.5" customHeight="1">
      <c r="A22" s="20">
        <v>14</v>
      </c>
      <c r="B22" s="21" t="s">
        <v>1157</v>
      </c>
      <c r="C22" s="78"/>
      <c r="D22" s="77" t="s">
        <v>2005</v>
      </c>
      <c r="E22" s="20" t="s">
        <v>75</v>
      </c>
      <c r="F22" s="20" t="s">
        <v>131</v>
      </c>
      <c r="G22" s="18" t="s">
        <v>3</v>
      </c>
      <c r="H22" s="20"/>
      <c r="J22" s="3" t="s">
        <v>14</v>
      </c>
    </row>
    <row r="23" spans="1:10" ht="19.5" customHeight="1">
      <c r="A23" s="20">
        <v>15</v>
      </c>
      <c r="B23" s="21" t="s">
        <v>1162</v>
      </c>
      <c r="C23" s="23" t="s">
        <v>1163</v>
      </c>
      <c r="D23" s="18"/>
      <c r="E23" s="20" t="s">
        <v>75</v>
      </c>
      <c r="F23" s="20" t="s">
        <v>137</v>
      </c>
      <c r="G23" s="18" t="s">
        <v>3</v>
      </c>
      <c r="H23" s="20"/>
      <c r="J23" s="3" t="s">
        <v>14</v>
      </c>
    </row>
    <row r="24" spans="1:10" ht="19.5" customHeight="1">
      <c r="A24" s="20">
        <v>16</v>
      </c>
      <c r="B24" s="21" t="s">
        <v>1164</v>
      </c>
      <c r="C24" s="23" t="s">
        <v>1165</v>
      </c>
      <c r="D24" s="18"/>
      <c r="E24" s="20" t="s">
        <v>75</v>
      </c>
      <c r="F24" s="20" t="s">
        <v>137</v>
      </c>
      <c r="G24" s="18" t="s">
        <v>3</v>
      </c>
      <c r="H24" s="20"/>
      <c r="J24" s="3" t="s">
        <v>14</v>
      </c>
    </row>
    <row r="25" spans="1:10" ht="19.5" customHeight="1">
      <c r="A25" s="20">
        <v>17</v>
      </c>
      <c r="B25" s="21" t="s">
        <v>2138</v>
      </c>
      <c r="C25" s="23"/>
      <c r="D25" s="16" t="s">
        <v>2139</v>
      </c>
      <c r="E25" s="20" t="s">
        <v>1196</v>
      </c>
      <c r="F25" s="20" t="s">
        <v>137</v>
      </c>
      <c r="G25" s="18" t="s">
        <v>3</v>
      </c>
      <c r="H25" s="20"/>
      <c r="J25" s="3" t="s">
        <v>14</v>
      </c>
    </row>
    <row r="26" spans="1:10" ht="19.5" customHeight="1">
      <c r="A26" s="20">
        <v>18</v>
      </c>
      <c r="B26" s="21" t="s">
        <v>2140</v>
      </c>
      <c r="C26" s="23"/>
      <c r="D26" s="23" t="s">
        <v>2141</v>
      </c>
      <c r="E26" s="20" t="s">
        <v>75</v>
      </c>
      <c r="F26" s="20" t="s">
        <v>1168</v>
      </c>
      <c r="G26" s="18" t="s">
        <v>110</v>
      </c>
      <c r="H26" s="20"/>
      <c r="J26" s="3" t="s">
        <v>14</v>
      </c>
    </row>
    <row r="27" spans="1:10" ht="19.5" customHeight="1">
      <c r="A27" s="20">
        <v>19</v>
      </c>
      <c r="B27" s="21" t="s">
        <v>1167</v>
      </c>
      <c r="C27" s="23" t="s">
        <v>299</v>
      </c>
      <c r="D27" s="23"/>
      <c r="E27" s="20" t="s">
        <v>75</v>
      </c>
      <c r="F27" s="20" t="s">
        <v>1168</v>
      </c>
      <c r="G27" s="18" t="s">
        <v>3</v>
      </c>
      <c r="H27" s="20"/>
      <c r="J27" s="3" t="s">
        <v>14</v>
      </c>
    </row>
    <row r="28" spans="1:10" ht="19.5" customHeight="1">
      <c r="A28" s="20">
        <v>20</v>
      </c>
      <c r="B28" s="21" t="s">
        <v>2142</v>
      </c>
      <c r="C28" s="16"/>
      <c r="D28" s="16" t="s">
        <v>2143</v>
      </c>
      <c r="E28" s="18" t="s">
        <v>75</v>
      </c>
      <c r="F28" s="20" t="s">
        <v>2144</v>
      </c>
      <c r="G28" s="18" t="s">
        <v>3</v>
      </c>
      <c r="H28" s="20"/>
      <c r="J28" s="3" t="s">
        <v>14</v>
      </c>
    </row>
    <row r="29" spans="1:10" ht="19.5" customHeight="1">
      <c r="A29" s="20">
        <v>21</v>
      </c>
      <c r="B29" s="21" t="s">
        <v>1171</v>
      </c>
      <c r="C29" s="16" t="s">
        <v>1172</v>
      </c>
      <c r="D29" s="16"/>
      <c r="E29" s="18" t="s">
        <v>3270</v>
      </c>
      <c r="F29" s="20" t="s">
        <v>143</v>
      </c>
      <c r="G29" s="18" t="s">
        <v>3</v>
      </c>
      <c r="H29" s="20"/>
      <c r="J29" s="3" t="s">
        <v>14</v>
      </c>
    </row>
    <row r="30" spans="1:10" ht="19.5" customHeight="1">
      <c r="A30" s="20">
        <v>22</v>
      </c>
      <c r="B30" s="21" t="s">
        <v>1169</v>
      </c>
      <c r="C30" s="16"/>
      <c r="D30" s="16" t="s">
        <v>1170</v>
      </c>
      <c r="E30" s="18" t="s">
        <v>75</v>
      </c>
      <c r="F30" s="20" t="s">
        <v>143</v>
      </c>
      <c r="G30" s="20" t="s">
        <v>3</v>
      </c>
      <c r="H30" s="37"/>
      <c r="J30" s="3" t="s">
        <v>14</v>
      </c>
    </row>
    <row r="31" spans="1:10" s="13" customFormat="1" ht="19.5" customHeight="1">
      <c r="A31" s="22"/>
      <c r="B31" s="208" t="s">
        <v>3442</v>
      </c>
      <c r="C31" s="208"/>
      <c r="D31" s="208"/>
      <c r="E31" s="208"/>
      <c r="F31" s="208"/>
      <c r="G31" s="208"/>
      <c r="H31" s="208"/>
      <c r="I31" s="8">
        <f>COUNTIF(J32:J44,"x")</f>
        <v>13</v>
      </c>
      <c r="J31" s="3"/>
    </row>
    <row r="32" spans="1:10" ht="19.5" customHeight="1">
      <c r="A32" s="20">
        <v>1</v>
      </c>
      <c r="B32" s="21" t="s">
        <v>3443</v>
      </c>
      <c r="C32" s="23" t="s">
        <v>2444</v>
      </c>
      <c r="D32" s="20"/>
      <c r="E32" s="20" t="s">
        <v>75</v>
      </c>
      <c r="F32" s="20" t="s">
        <v>3426</v>
      </c>
      <c r="G32" s="20" t="s">
        <v>3</v>
      </c>
      <c r="H32" s="20"/>
      <c r="J32" s="3" t="s">
        <v>14</v>
      </c>
    </row>
    <row r="33" spans="1:10" ht="19.5" customHeight="1">
      <c r="A33" s="20">
        <v>2</v>
      </c>
      <c r="B33" s="21" t="s">
        <v>3444</v>
      </c>
      <c r="C33" s="23" t="s">
        <v>3461</v>
      </c>
      <c r="D33" s="23"/>
      <c r="E33" s="20" t="s">
        <v>75</v>
      </c>
      <c r="F33" s="20" t="s">
        <v>3426</v>
      </c>
      <c r="G33" s="20" t="s">
        <v>3</v>
      </c>
      <c r="H33" s="20"/>
      <c r="J33" s="3" t="s">
        <v>14</v>
      </c>
    </row>
    <row r="34" spans="1:10" ht="19.5" customHeight="1">
      <c r="A34" s="20">
        <v>3</v>
      </c>
      <c r="B34" s="21" t="s">
        <v>3445</v>
      </c>
      <c r="C34" s="23" t="s">
        <v>3464</v>
      </c>
      <c r="D34" s="23"/>
      <c r="E34" s="20" t="s">
        <v>75</v>
      </c>
      <c r="F34" s="20" t="s">
        <v>3431</v>
      </c>
      <c r="G34" s="20" t="s">
        <v>3</v>
      </c>
      <c r="H34" s="20"/>
      <c r="J34" s="3" t="s">
        <v>14</v>
      </c>
    </row>
    <row r="35" spans="1:10" ht="19.5" customHeight="1">
      <c r="A35" s="20">
        <v>4</v>
      </c>
      <c r="B35" s="21" t="s">
        <v>3446</v>
      </c>
      <c r="C35" s="23" t="s">
        <v>3463</v>
      </c>
      <c r="D35" s="20"/>
      <c r="E35" s="20" t="s">
        <v>75</v>
      </c>
      <c r="F35" s="20" t="s">
        <v>3462</v>
      </c>
      <c r="G35" s="20" t="s">
        <v>3</v>
      </c>
      <c r="H35" s="20"/>
      <c r="J35" s="3" t="s">
        <v>14</v>
      </c>
    </row>
    <row r="36" spans="1:10" ht="19.5" customHeight="1">
      <c r="A36" s="20">
        <v>5</v>
      </c>
      <c r="B36" s="21" t="s">
        <v>3447</v>
      </c>
      <c r="C36" s="23" t="s">
        <v>3465</v>
      </c>
      <c r="D36" s="20"/>
      <c r="E36" s="20" t="s">
        <v>75</v>
      </c>
      <c r="F36" s="20" t="s">
        <v>3396</v>
      </c>
      <c r="G36" s="20" t="s">
        <v>3</v>
      </c>
      <c r="H36" s="20"/>
      <c r="J36" s="3" t="s">
        <v>14</v>
      </c>
    </row>
    <row r="37" spans="1:10" ht="19.5" customHeight="1">
      <c r="A37" s="20">
        <v>6</v>
      </c>
      <c r="B37" s="21" t="s">
        <v>3448</v>
      </c>
      <c r="C37" s="23" t="s">
        <v>3466</v>
      </c>
      <c r="D37" s="23"/>
      <c r="E37" s="20" t="s">
        <v>75</v>
      </c>
      <c r="F37" s="20" t="s">
        <v>3467</v>
      </c>
      <c r="G37" s="79" t="s">
        <v>3</v>
      </c>
      <c r="H37" s="20"/>
      <c r="J37" s="3" t="s">
        <v>14</v>
      </c>
    </row>
    <row r="38" spans="1:10" ht="19.5" customHeight="1">
      <c r="A38" s="20">
        <v>7</v>
      </c>
      <c r="B38" s="21" t="s">
        <v>3449</v>
      </c>
      <c r="C38" s="23" t="s">
        <v>3468</v>
      </c>
      <c r="D38" s="23"/>
      <c r="E38" s="20" t="s">
        <v>75</v>
      </c>
      <c r="F38" s="20" t="s">
        <v>3423</v>
      </c>
      <c r="G38" s="79" t="s">
        <v>3</v>
      </c>
      <c r="H38" s="20"/>
      <c r="J38" s="3" t="s">
        <v>14</v>
      </c>
    </row>
    <row r="39" spans="1:10" ht="19.5" customHeight="1">
      <c r="A39" s="20">
        <v>8</v>
      </c>
      <c r="B39" s="21" t="s">
        <v>3450</v>
      </c>
      <c r="C39" s="23" t="s">
        <v>2908</v>
      </c>
      <c r="D39" s="23"/>
      <c r="E39" s="20" t="s">
        <v>75</v>
      </c>
      <c r="F39" s="20" t="s">
        <v>3423</v>
      </c>
      <c r="G39" s="79" t="s">
        <v>3</v>
      </c>
      <c r="H39" s="20"/>
      <c r="J39" s="3" t="s">
        <v>14</v>
      </c>
    </row>
    <row r="40" spans="1:10" ht="19.5" customHeight="1">
      <c r="A40" s="20">
        <v>9</v>
      </c>
      <c r="B40" s="21" t="s">
        <v>3451</v>
      </c>
      <c r="C40" s="23" t="s">
        <v>3471</v>
      </c>
      <c r="D40" s="23"/>
      <c r="E40" s="20" t="s">
        <v>75</v>
      </c>
      <c r="F40" s="20" t="s">
        <v>3439</v>
      </c>
      <c r="G40" s="79" t="s">
        <v>3</v>
      </c>
      <c r="H40" s="20"/>
      <c r="J40" s="3" t="s">
        <v>14</v>
      </c>
    </row>
    <row r="41" spans="1:10" ht="19.5" customHeight="1">
      <c r="A41" s="20">
        <v>10</v>
      </c>
      <c r="B41" s="21" t="s">
        <v>3452</v>
      </c>
      <c r="C41" s="23" t="s">
        <v>3470</v>
      </c>
      <c r="D41" s="23"/>
      <c r="E41" s="20" t="s">
        <v>75</v>
      </c>
      <c r="F41" s="20" t="s">
        <v>3469</v>
      </c>
      <c r="G41" s="79" t="s">
        <v>3</v>
      </c>
      <c r="H41" s="20"/>
      <c r="J41" s="3" t="s">
        <v>14</v>
      </c>
    </row>
    <row r="42" spans="1:10" ht="19.5" customHeight="1">
      <c r="A42" s="20">
        <v>11</v>
      </c>
      <c r="B42" s="21" t="s">
        <v>3453</v>
      </c>
      <c r="C42" s="23" t="s">
        <v>3460</v>
      </c>
      <c r="D42" s="23"/>
      <c r="E42" s="20" t="s">
        <v>75</v>
      </c>
      <c r="F42" s="20" t="s">
        <v>3413</v>
      </c>
      <c r="G42" s="79" t="s">
        <v>3</v>
      </c>
      <c r="H42" s="20"/>
      <c r="J42" s="3" t="s">
        <v>14</v>
      </c>
    </row>
    <row r="43" spans="1:10" ht="19.5" customHeight="1">
      <c r="A43" s="20">
        <v>12</v>
      </c>
      <c r="B43" s="21" t="s">
        <v>3454</v>
      </c>
      <c r="C43" s="23" t="s">
        <v>3457</v>
      </c>
      <c r="D43" s="23"/>
      <c r="E43" s="20" t="s">
        <v>75</v>
      </c>
      <c r="F43" s="20" t="s">
        <v>3458</v>
      </c>
      <c r="G43" s="79" t="s">
        <v>3</v>
      </c>
      <c r="H43" s="20"/>
      <c r="J43" s="3" t="s">
        <v>14</v>
      </c>
    </row>
    <row r="44" spans="1:10" ht="19.5" customHeight="1">
      <c r="A44" s="20">
        <v>13</v>
      </c>
      <c r="B44" s="21" t="s">
        <v>3455</v>
      </c>
      <c r="C44" s="23" t="s">
        <v>3456</v>
      </c>
      <c r="D44" s="23"/>
      <c r="E44" s="20" t="s">
        <v>75</v>
      </c>
      <c r="F44" s="20" t="s">
        <v>3459</v>
      </c>
      <c r="G44" s="79" t="s">
        <v>3</v>
      </c>
      <c r="H44" s="20"/>
      <c r="J44" s="3" t="s">
        <v>14</v>
      </c>
    </row>
    <row r="45" spans="1:10" s="13" customFormat="1" ht="19.5" customHeight="1">
      <c r="A45" s="22"/>
      <c r="B45" s="208" t="s">
        <v>3274</v>
      </c>
      <c r="C45" s="208"/>
      <c r="D45" s="208"/>
      <c r="E45" s="208"/>
      <c r="F45" s="208"/>
      <c r="G45" s="208"/>
      <c r="H45" s="208"/>
      <c r="I45" s="8">
        <f>COUNTIF(J46:J71,"x")</f>
        <v>26</v>
      </c>
      <c r="J45" s="3"/>
    </row>
    <row r="46" spans="1:10" ht="19.5" customHeight="1">
      <c r="A46" s="20">
        <v>1</v>
      </c>
      <c r="B46" s="21" t="s">
        <v>1214</v>
      </c>
      <c r="C46" s="77" t="s">
        <v>1215</v>
      </c>
      <c r="D46" s="77"/>
      <c r="E46" s="20" t="s">
        <v>75</v>
      </c>
      <c r="F46" s="20" t="s">
        <v>158</v>
      </c>
      <c r="G46" s="37" t="s">
        <v>3</v>
      </c>
      <c r="H46" s="20"/>
      <c r="J46" s="3" t="s">
        <v>14</v>
      </c>
    </row>
    <row r="47" spans="1:10" ht="19.5" customHeight="1">
      <c r="A47" s="20">
        <v>2</v>
      </c>
      <c r="B47" s="21" t="s">
        <v>1216</v>
      </c>
      <c r="C47" s="78"/>
      <c r="D47" s="29" t="s">
        <v>1217</v>
      </c>
      <c r="E47" s="20" t="s">
        <v>1196</v>
      </c>
      <c r="F47" s="20" t="s">
        <v>158</v>
      </c>
      <c r="G47" s="37" t="s">
        <v>3</v>
      </c>
      <c r="H47" s="20"/>
      <c r="J47" s="3" t="s">
        <v>14</v>
      </c>
    </row>
    <row r="48" spans="1:10" ht="19.5" customHeight="1">
      <c r="A48" s="20">
        <v>3</v>
      </c>
      <c r="B48" s="21" t="s">
        <v>1210</v>
      </c>
      <c r="C48" s="78"/>
      <c r="D48" s="77" t="s">
        <v>1211</v>
      </c>
      <c r="E48" s="20" t="s">
        <v>75</v>
      </c>
      <c r="F48" s="20" t="s">
        <v>158</v>
      </c>
      <c r="G48" s="37" t="s">
        <v>3</v>
      </c>
      <c r="H48" s="20"/>
      <c r="J48" s="3" t="s">
        <v>14</v>
      </c>
    </row>
    <row r="49" spans="1:10" ht="19.5" customHeight="1">
      <c r="A49" s="20">
        <v>4</v>
      </c>
      <c r="B49" s="21" t="s">
        <v>1212</v>
      </c>
      <c r="C49" s="77" t="s">
        <v>1213</v>
      </c>
      <c r="D49" s="77"/>
      <c r="E49" s="20" t="s">
        <v>75</v>
      </c>
      <c r="F49" s="20" t="s">
        <v>158</v>
      </c>
      <c r="G49" s="37" t="s">
        <v>3</v>
      </c>
      <c r="H49" s="20"/>
      <c r="J49" s="3" t="s">
        <v>14</v>
      </c>
    </row>
    <row r="50" spans="1:10" ht="19.5" customHeight="1">
      <c r="A50" s="20">
        <v>5</v>
      </c>
      <c r="B50" s="21" t="s">
        <v>1204</v>
      </c>
      <c r="C50" s="77" t="s">
        <v>1205</v>
      </c>
      <c r="D50" s="77"/>
      <c r="E50" s="20" t="s">
        <v>75</v>
      </c>
      <c r="F50" s="20" t="s">
        <v>158</v>
      </c>
      <c r="G50" s="37" t="s">
        <v>110</v>
      </c>
      <c r="H50" s="20"/>
      <c r="J50" s="3" t="s">
        <v>14</v>
      </c>
    </row>
    <row r="51" spans="1:10" ht="19.5" customHeight="1">
      <c r="A51" s="20">
        <v>6</v>
      </c>
      <c r="B51" s="21" t="s">
        <v>1206</v>
      </c>
      <c r="C51" s="78"/>
      <c r="D51" s="77" t="s">
        <v>1207</v>
      </c>
      <c r="E51" s="20" t="s">
        <v>75</v>
      </c>
      <c r="F51" s="20" t="s">
        <v>158</v>
      </c>
      <c r="G51" s="37" t="s">
        <v>3</v>
      </c>
      <c r="H51" s="20"/>
      <c r="J51" s="3" t="s">
        <v>14</v>
      </c>
    </row>
    <row r="52" spans="1:10" s="264" customFormat="1" ht="19.5" customHeight="1">
      <c r="A52" s="20">
        <v>7</v>
      </c>
      <c r="B52" s="183" t="s">
        <v>1265</v>
      </c>
      <c r="C52" s="82"/>
      <c r="D52" s="82" t="s">
        <v>1266</v>
      </c>
      <c r="E52" s="37" t="s">
        <v>75</v>
      </c>
      <c r="F52" s="20" t="s">
        <v>1226</v>
      </c>
      <c r="G52" s="37" t="s">
        <v>3</v>
      </c>
      <c r="H52" s="37"/>
      <c r="J52" s="3" t="s">
        <v>14</v>
      </c>
    </row>
    <row r="53" spans="1:10" ht="19.5" customHeight="1">
      <c r="A53" s="20">
        <v>8</v>
      </c>
      <c r="B53" s="21" t="s">
        <v>1208</v>
      </c>
      <c r="C53" s="77" t="s">
        <v>1209</v>
      </c>
      <c r="D53" s="77"/>
      <c r="E53" s="20" t="s">
        <v>75</v>
      </c>
      <c r="F53" s="20" t="s">
        <v>158</v>
      </c>
      <c r="G53" s="37" t="s">
        <v>3</v>
      </c>
      <c r="H53" s="20"/>
      <c r="J53" s="3" t="s">
        <v>14</v>
      </c>
    </row>
    <row r="54" spans="1:10" ht="19.5" customHeight="1">
      <c r="A54" s="20">
        <v>9</v>
      </c>
      <c r="B54" s="21" t="s">
        <v>1218</v>
      </c>
      <c r="C54" s="78"/>
      <c r="D54" s="29" t="s">
        <v>1219</v>
      </c>
      <c r="E54" s="20" t="s">
        <v>75</v>
      </c>
      <c r="F54" s="20" t="s">
        <v>158</v>
      </c>
      <c r="G54" s="37" t="s">
        <v>3</v>
      </c>
      <c r="H54" s="20"/>
      <c r="J54" s="3" t="s">
        <v>14</v>
      </c>
    </row>
    <row r="55" spans="1:10" ht="19.5" customHeight="1">
      <c r="A55" s="20">
        <v>10</v>
      </c>
      <c r="B55" s="21" t="s">
        <v>1222</v>
      </c>
      <c r="C55" s="78"/>
      <c r="D55" s="29" t="s">
        <v>1223</v>
      </c>
      <c r="E55" s="20" t="s">
        <v>75</v>
      </c>
      <c r="F55" s="20" t="s">
        <v>158</v>
      </c>
      <c r="G55" s="37" t="s">
        <v>3</v>
      </c>
      <c r="H55" s="20"/>
      <c r="J55" s="3" t="s">
        <v>14</v>
      </c>
    </row>
    <row r="56" spans="1:10" ht="19.5" customHeight="1">
      <c r="A56" s="20">
        <v>11</v>
      </c>
      <c r="B56" s="21" t="s">
        <v>1220</v>
      </c>
      <c r="C56" s="78"/>
      <c r="D56" s="29" t="s">
        <v>1221</v>
      </c>
      <c r="E56" s="20" t="s">
        <v>75</v>
      </c>
      <c r="F56" s="20" t="s">
        <v>158</v>
      </c>
      <c r="G56" s="37" t="s">
        <v>3</v>
      </c>
      <c r="H56" s="20"/>
      <c r="J56" s="3" t="s">
        <v>14</v>
      </c>
    </row>
    <row r="57" spans="1:10" ht="19.5" customHeight="1">
      <c r="A57" s="20">
        <v>12</v>
      </c>
      <c r="B57" s="21" t="s">
        <v>1183</v>
      </c>
      <c r="C57" s="77" t="s">
        <v>1184</v>
      </c>
      <c r="D57" s="77"/>
      <c r="E57" s="20" t="s">
        <v>75</v>
      </c>
      <c r="F57" s="20" t="s">
        <v>158</v>
      </c>
      <c r="G57" s="37" t="s">
        <v>3</v>
      </c>
      <c r="H57" s="20"/>
      <c r="J57" s="3" t="s">
        <v>14</v>
      </c>
    </row>
    <row r="58" spans="1:10" ht="19.5" customHeight="1">
      <c r="A58" s="20">
        <v>13</v>
      </c>
      <c r="B58" s="21" t="s">
        <v>1181</v>
      </c>
      <c r="C58" s="77" t="s">
        <v>1182</v>
      </c>
      <c r="D58" s="77"/>
      <c r="E58" s="20" t="s">
        <v>75</v>
      </c>
      <c r="F58" s="20" t="s">
        <v>158</v>
      </c>
      <c r="G58" s="37" t="s">
        <v>3</v>
      </c>
      <c r="H58" s="20"/>
      <c r="J58" s="3" t="s">
        <v>14</v>
      </c>
    </row>
    <row r="59" spans="1:10" ht="19.5" customHeight="1">
      <c r="A59" s="20">
        <v>14</v>
      </c>
      <c r="B59" s="21" t="s">
        <v>1179</v>
      </c>
      <c r="C59" s="78"/>
      <c r="D59" s="77" t="s">
        <v>1180</v>
      </c>
      <c r="E59" s="20" t="s">
        <v>75</v>
      </c>
      <c r="F59" s="20" t="s">
        <v>158</v>
      </c>
      <c r="G59" s="37" t="s">
        <v>3</v>
      </c>
      <c r="H59" s="20"/>
      <c r="J59" s="3" t="s">
        <v>14</v>
      </c>
    </row>
    <row r="60" spans="1:10" ht="19.5" customHeight="1">
      <c r="A60" s="20">
        <v>15</v>
      </c>
      <c r="B60" s="21" t="s">
        <v>1185</v>
      </c>
      <c r="C60" s="78"/>
      <c r="D60" s="77" t="s">
        <v>1186</v>
      </c>
      <c r="E60" s="20" t="s">
        <v>75</v>
      </c>
      <c r="F60" s="20" t="s">
        <v>158</v>
      </c>
      <c r="G60" s="37" t="s">
        <v>110</v>
      </c>
      <c r="H60" s="20"/>
      <c r="J60" s="3" t="s">
        <v>14</v>
      </c>
    </row>
    <row r="61" spans="1:10" ht="19.5" customHeight="1">
      <c r="A61" s="20">
        <v>16</v>
      </c>
      <c r="B61" s="21" t="s">
        <v>1187</v>
      </c>
      <c r="C61" s="77" t="s">
        <v>1188</v>
      </c>
      <c r="D61" s="77"/>
      <c r="E61" s="20" t="s">
        <v>75</v>
      </c>
      <c r="F61" s="20" t="s">
        <v>158</v>
      </c>
      <c r="G61" s="37" t="s">
        <v>3</v>
      </c>
      <c r="H61" s="20"/>
      <c r="J61" s="3" t="s">
        <v>14</v>
      </c>
    </row>
    <row r="62" spans="1:10" ht="19.5" customHeight="1">
      <c r="A62" s="20">
        <v>17</v>
      </c>
      <c r="B62" s="21" t="s">
        <v>1189</v>
      </c>
      <c r="C62" s="77" t="s">
        <v>1190</v>
      </c>
      <c r="D62" s="77"/>
      <c r="E62" s="20" t="s">
        <v>75</v>
      </c>
      <c r="F62" s="20" t="s">
        <v>158</v>
      </c>
      <c r="G62" s="37" t="s">
        <v>110</v>
      </c>
      <c r="H62" s="20"/>
      <c r="J62" s="3" t="s">
        <v>14</v>
      </c>
    </row>
    <row r="63" spans="1:10" ht="19.5" customHeight="1">
      <c r="A63" s="20">
        <v>18</v>
      </c>
      <c r="B63" s="21" t="s">
        <v>150</v>
      </c>
      <c r="C63" s="77" t="s">
        <v>1191</v>
      </c>
      <c r="D63" s="77"/>
      <c r="E63" s="20" t="s">
        <v>75</v>
      </c>
      <c r="F63" s="20" t="s">
        <v>158</v>
      </c>
      <c r="G63" s="37" t="s">
        <v>110</v>
      </c>
      <c r="H63" s="20"/>
      <c r="J63" s="3" t="s">
        <v>14</v>
      </c>
    </row>
    <row r="64" spans="1:10" s="264" customFormat="1" ht="19.5" customHeight="1">
      <c r="A64" s="20">
        <v>19</v>
      </c>
      <c r="B64" s="183" t="s">
        <v>712</v>
      </c>
      <c r="C64" s="82"/>
      <c r="D64" s="82" t="s">
        <v>3273</v>
      </c>
      <c r="E64" s="37" t="s">
        <v>75</v>
      </c>
      <c r="F64" s="20" t="s">
        <v>158</v>
      </c>
      <c r="G64" s="37" t="s">
        <v>110</v>
      </c>
      <c r="H64" s="24"/>
      <c r="J64" s="3" t="s">
        <v>14</v>
      </c>
    </row>
    <row r="65" spans="1:10" ht="19.5" customHeight="1">
      <c r="A65" s="20">
        <v>20</v>
      </c>
      <c r="B65" s="21" t="s">
        <v>1194</v>
      </c>
      <c r="C65" s="20"/>
      <c r="D65" s="77" t="s">
        <v>1195</v>
      </c>
      <c r="E65" s="20" t="s">
        <v>75</v>
      </c>
      <c r="F65" s="20" t="s">
        <v>158</v>
      </c>
      <c r="G65" s="37" t="s">
        <v>110</v>
      </c>
      <c r="H65" s="20"/>
      <c r="J65" s="3" t="s">
        <v>14</v>
      </c>
    </row>
    <row r="66" spans="1:10" ht="19.5" customHeight="1">
      <c r="A66" s="20">
        <v>21</v>
      </c>
      <c r="B66" s="21" t="s">
        <v>1192</v>
      </c>
      <c r="C66" s="77" t="s">
        <v>1193</v>
      </c>
      <c r="D66" s="77"/>
      <c r="E66" s="20" t="s">
        <v>75</v>
      </c>
      <c r="F66" s="20" t="s">
        <v>158</v>
      </c>
      <c r="G66" s="37" t="s">
        <v>3</v>
      </c>
      <c r="H66" s="20"/>
      <c r="J66" s="3" t="s">
        <v>14</v>
      </c>
    </row>
    <row r="67" spans="1:10" s="264" customFormat="1" ht="19.5" customHeight="1">
      <c r="A67" s="20">
        <v>22</v>
      </c>
      <c r="B67" s="183" t="s">
        <v>186</v>
      </c>
      <c r="C67" s="82"/>
      <c r="D67" s="82" t="s">
        <v>187</v>
      </c>
      <c r="E67" s="37" t="s">
        <v>75</v>
      </c>
      <c r="F67" s="20" t="s">
        <v>158</v>
      </c>
      <c r="G67" s="37" t="s">
        <v>110</v>
      </c>
      <c r="H67" s="37"/>
      <c r="J67" s="3" t="s">
        <v>14</v>
      </c>
    </row>
    <row r="68" spans="1:10" ht="19.5" customHeight="1">
      <c r="A68" s="20">
        <v>23</v>
      </c>
      <c r="B68" s="21" t="s">
        <v>155</v>
      </c>
      <c r="C68" s="77" t="s">
        <v>1197</v>
      </c>
      <c r="D68" s="77"/>
      <c r="E68" s="20" t="s">
        <v>75</v>
      </c>
      <c r="F68" s="20" t="s">
        <v>158</v>
      </c>
      <c r="G68" s="24" t="s">
        <v>3</v>
      </c>
      <c r="H68" s="20"/>
      <c r="J68" s="3" t="s">
        <v>14</v>
      </c>
    </row>
    <row r="69" spans="1:10" ht="19.5" customHeight="1">
      <c r="A69" s="20">
        <v>24</v>
      </c>
      <c r="B69" s="21" t="s">
        <v>1198</v>
      </c>
      <c r="C69" s="77" t="s">
        <v>1199</v>
      </c>
      <c r="D69" s="77"/>
      <c r="E69" s="20" t="s">
        <v>75</v>
      </c>
      <c r="F69" s="20" t="s">
        <v>158</v>
      </c>
      <c r="G69" s="24" t="s">
        <v>110</v>
      </c>
      <c r="H69" s="20"/>
      <c r="J69" s="3" t="s">
        <v>14</v>
      </c>
    </row>
    <row r="70" spans="1:10" ht="19.5" customHeight="1">
      <c r="A70" s="20">
        <v>25</v>
      </c>
      <c r="B70" s="21" t="s">
        <v>1202</v>
      </c>
      <c r="C70" s="77" t="s">
        <v>1203</v>
      </c>
      <c r="D70" s="77"/>
      <c r="E70" s="20" t="s">
        <v>75</v>
      </c>
      <c r="F70" s="20" t="s">
        <v>158</v>
      </c>
      <c r="G70" s="24" t="s">
        <v>3</v>
      </c>
      <c r="H70" s="20"/>
      <c r="J70" s="3" t="s">
        <v>14</v>
      </c>
    </row>
    <row r="71" spans="1:10" ht="19.5" customHeight="1">
      <c r="A71" s="20">
        <v>26</v>
      </c>
      <c r="B71" s="21" t="s">
        <v>1200</v>
      </c>
      <c r="C71" s="78"/>
      <c r="D71" s="77" t="s">
        <v>1201</v>
      </c>
      <c r="E71" s="20" t="s">
        <v>75</v>
      </c>
      <c r="F71" s="20" t="s">
        <v>158</v>
      </c>
      <c r="G71" s="24" t="s">
        <v>3</v>
      </c>
      <c r="H71" s="20"/>
      <c r="J71" s="3" t="s">
        <v>14</v>
      </c>
    </row>
    <row r="72" spans="1:10" s="13" customFormat="1" ht="19.5" customHeight="1">
      <c r="A72" s="22"/>
      <c r="B72" s="208" t="s">
        <v>3341</v>
      </c>
      <c r="C72" s="208"/>
      <c r="D72" s="208"/>
      <c r="E72" s="208"/>
      <c r="F72" s="208"/>
      <c r="G72" s="208"/>
      <c r="H72" s="208"/>
      <c r="I72" s="8">
        <f>COUNTIF(J73:J80,"x")</f>
        <v>8</v>
      </c>
      <c r="J72" s="3"/>
    </row>
    <row r="73" spans="1:10" ht="19.5" customHeight="1">
      <c r="A73" s="20">
        <v>1</v>
      </c>
      <c r="B73" s="21" t="s">
        <v>1224</v>
      </c>
      <c r="C73" s="78"/>
      <c r="D73" s="77" t="s">
        <v>1225</v>
      </c>
      <c r="E73" s="20" t="s">
        <v>75</v>
      </c>
      <c r="F73" s="20" t="s">
        <v>1226</v>
      </c>
      <c r="G73" s="20" t="s">
        <v>3</v>
      </c>
      <c r="H73" s="20"/>
      <c r="J73" s="3" t="s">
        <v>14</v>
      </c>
    </row>
    <row r="74" spans="1:10" ht="19.5" customHeight="1">
      <c r="A74" s="20">
        <v>2</v>
      </c>
      <c r="B74" s="21" t="s">
        <v>1227</v>
      </c>
      <c r="C74" s="78"/>
      <c r="D74" s="77" t="s">
        <v>1228</v>
      </c>
      <c r="E74" s="20" t="s">
        <v>75</v>
      </c>
      <c r="F74" s="20" t="s">
        <v>1226</v>
      </c>
      <c r="G74" s="20" t="s">
        <v>3</v>
      </c>
      <c r="H74" s="20"/>
      <c r="J74" s="3" t="s">
        <v>14</v>
      </c>
    </row>
    <row r="75" spans="1:10" ht="19.5" customHeight="1">
      <c r="A75" s="20">
        <v>3</v>
      </c>
      <c r="B75" s="21" t="s">
        <v>1231</v>
      </c>
      <c r="C75" s="78"/>
      <c r="D75" s="77" t="s">
        <v>1232</v>
      </c>
      <c r="E75" s="20" t="s">
        <v>75</v>
      </c>
      <c r="F75" s="20" t="s">
        <v>1226</v>
      </c>
      <c r="G75" s="20" t="s">
        <v>110</v>
      </c>
      <c r="H75" s="20"/>
      <c r="J75" s="3" t="s">
        <v>14</v>
      </c>
    </row>
    <row r="76" spans="1:10" ht="19.5" customHeight="1">
      <c r="A76" s="20">
        <v>4</v>
      </c>
      <c r="B76" s="21" t="s">
        <v>1236</v>
      </c>
      <c r="C76" s="78"/>
      <c r="D76" s="77" t="s">
        <v>1237</v>
      </c>
      <c r="E76" s="20" t="s">
        <v>75</v>
      </c>
      <c r="F76" s="20" t="s">
        <v>1226</v>
      </c>
      <c r="G76" s="20" t="s">
        <v>110</v>
      </c>
      <c r="H76" s="20"/>
      <c r="J76" s="3" t="s">
        <v>14</v>
      </c>
    </row>
    <row r="77" spans="1:10" ht="19.5" customHeight="1">
      <c r="A77" s="20">
        <v>5</v>
      </c>
      <c r="B77" s="21" t="s">
        <v>1238</v>
      </c>
      <c r="C77" s="78"/>
      <c r="D77" s="77" t="s">
        <v>1239</v>
      </c>
      <c r="E77" s="20" t="s">
        <v>75</v>
      </c>
      <c r="F77" s="20" t="s">
        <v>1226</v>
      </c>
      <c r="G77" s="20" t="s">
        <v>110</v>
      </c>
      <c r="H77" s="20"/>
      <c r="J77" s="3" t="s">
        <v>14</v>
      </c>
    </row>
    <row r="78" spans="1:10" ht="19.5" customHeight="1">
      <c r="A78" s="20">
        <v>6</v>
      </c>
      <c r="B78" s="21" t="s">
        <v>1240</v>
      </c>
      <c r="C78" s="77" t="s">
        <v>1241</v>
      </c>
      <c r="D78" s="77"/>
      <c r="E78" s="20" t="s">
        <v>75</v>
      </c>
      <c r="F78" s="20" t="s">
        <v>1226</v>
      </c>
      <c r="G78" s="20" t="s">
        <v>3</v>
      </c>
      <c r="H78" s="20"/>
      <c r="J78" s="3" t="s">
        <v>14</v>
      </c>
    </row>
    <row r="79" spans="1:10" ht="19.5" customHeight="1">
      <c r="A79" s="20">
        <v>7</v>
      </c>
      <c r="B79" s="21" t="s">
        <v>3338</v>
      </c>
      <c r="C79" s="212"/>
      <c r="D79" s="77" t="s">
        <v>2526</v>
      </c>
      <c r="E79" s="20" t="s">
        <v>75</v>
      </c>
      <c r="F79" s="20" t="s">
        <v>1226</v>
      </c>
      <c r="G79" s="20" t="s">
        <v>110</v>
      </c>
      <c r="H79" s="20"/>
      <c r="J79" s="3" t="s">
        <v>14</v>
      </c>
    </row>
    <row r="80" spans="1:10" ht="19.5" customHeight="1">
      <c r="A80" s="20">
        <v>8</v>
      </c>
      <c r="B80" s="21" t="s">
        <v>3339</v>
      </c>
      <c r="C80" s="78"/>
      <c r="D80" s="77" t="s">
        <v>3340</v>
      </c>
      <c r="E80" s="20" t="s">
        <v>75</v>
      </c>
      <c r="F80" s="20" t="s">
        <v>1226</v>
      </c>
      <c r="G80" s="20" t="s">
        <v>110</v>
      </c>
      <c r="H80" s="20"/>
      <c r="J80" s="3" t="s">
        <v>14</v>
      </c>
    </row>
    <row r="81" spans="1:10" s="13" customFormat="1" ht="19.5" customHeight="1">
      <c r="A81" s="22"/>
      <c r="B81" s="208" t="s">
        <v>1243</v>
      </c>
      <c r="C81" s="208"/>
      <c r="D81" s="208"/>
      <c r="E81" s="208"/>
      <c r="F81" s="208"/>
      <c r="G81" s="208"/>
      <c r="H81" s="208"/>
      <c r="I81" s="8">
        <f>COUNTIF(J82:J95,"x")</f>
        <v>14</v>
      </c>
      <c r="J81" s="3"/>
    </row>
    <row r="82" spans="1:10" ht="19.5" customHeight="1">
      <c r="A82" s="20">
        <v>1</v>
      </c>
      <c r="B82" s="21" t="s">
        <v>1244</v>
      </c>
      <c r="C82" s="78" t="s">
        <v>1245</v>
      </c>
      <c r="D82" s="77"/>
      <c r="E82" s="20" t="s">
        <v>75</v>
      </c>
      <c r="F82" s="20" t="s">
        <v>15</v>
      </c>
      <c r="G82" s="20" t="s">
        <v>3</v>
      </c>
      <c r="H82" s="18"/>
      <c r="J82" s="3" t="s">
        <v>14</v>
      </c>
    </row>
    <row r="83" spans="1:10" ht="19.5" customHeight="1">
      <c r="A83" s="20">
        <v>2</v>
      </c>
      <c r="B83" s="21" t="s">
        <v>1246</v>
      </c>
      <c r="C83" s="78"/>
      <c r="D83" s="77" t="s">
        <v>1247</v>
      </c>
      <c r="E83" s="20" t="s">
        <v>75</v>
      </c>
      <c r="F83" s="20" t="s">
        <v>15</v>
      </c>
      <c r="G83" s="20" t="s">
        <v>3</v>
      </c>
      <c r="H83" s="20"/>
      <c r="J83" s="3" t="s">
        <v>14</v>
      </c>
    </row>
    <row r="84" spans="1:10" ht="19.5" customHeight="1">
      <c r="A84" s="20">
        <v>3</v>
      </c>
      <c r="B84" s="21" t="s">
        <v>213</v>
      </c>
      <c r="C84" s="78"/>
      <c r="D84" s="77" t="s">
        <v>214</v>
      </c>
      <c r="E84" s="20" t="s">
        <v>75</v>
      </c>
      <c r="F84" s="20" t="s">
        <v>15</v>
      </c>
      <c r="G84" s="20" t="s">
        <v>110</v>
      </c>
      <c r="H84" s="20"/>
      <c r="J84" s="3" t="s">
        <v>14</v>
      </c>
    </row>
    <row r="85" spans="1:10" ht="19.5" customHeight="1">
      <c r="A85" s="20">
        <v>4</v>
      </c>
      <c r="B85" s="21" t="s">
        <v>1248</v>
      </c>
      <c r="C85" s="78"/>
      <c r="D85" s="77" t="s">
        <v>1249</v>
      </c>
      <c r="E85" s="20" t="s">
        <v>75</v>
      </c>
      <c r="F85" s="20" t="s">
        <v>15</v>
      </c>
      <c r="G85" s="20" t="s">
        <v>110</v>
      </c>
      <c r="H85" s="18"/>
      <c r="J85" s="3" t="s">
        <v>14</v>
      </c>
    </row>
    <row r="86" spans="1:10" ht="19.5" customHeight="1">
      <c r="A86" s="20">
        <v>5</v>
      </c>
      <c r="B86" s="21" t="s">
        <v>1250</v>
      </c>
      <c r="C86" s="77"/>
      <c r="D86" s="77" t="s">
        <v>1251</v>
      </c>
      <c r="E86" s="20" t="s">
        <v>75</v>
      </c>
      <c r="F86" s="20" t="s">
        <v>15</v>
      </c>
      <c r="G86" s="20" t="s">
        <v>110</v>
      </c>
      <c r="H86" s="20"/>
      <c r="J86" s="3" t="s">
        <v>14</v>
      </c>
    </row>
    <row r="87" spans="1:10" ht="19.5" customHeight="1">
      <c r="A87" s="20">
        <v>6</v>
      </c>
      <c r="B87" s="21" t="s">
        <v>1256</v>
      </c>
      <c r="C87" s="78"/>
      <c r="D87" s="77" t="s">
        <v>1257</v>
      </c>
      <c r="E87" s="20" t="s">
        <v>75</v>
      </c>
      <c r="F87" s="20" t="s">
        <v>15</v>
      </c>
      <c r="G87" s="20" t="s">
        <v>110</v>
      </c>
      <c r="H87" s="20"/>
      <c r="J87" s="3" t="s">
        <v>14</v>
      </c>
    </row>
    <row r="88" spans="1:10" ht="19.5" customHeight="1">
      <c r="A88" s="20">
        <v>7</v>
      </c>
      <c r="B88" s="21" t="s">
        <v>1258</v>
      </c>
      <c r="C88" s="77" t="s">
        <v>1259</v>
      </c>
      <c r="D88" s="77"/>
      <c r="E88" s="20" t="s">
        <v>75</v>
      </c>
      <c r="F88" s="20" t="s">
        <v>15</v>
      </c>
      <c r="G88" s="20" t="s">
        <v>110</v>
      </c>
      <c r="H88" s="20"/>
      <c r="J88" s="3" t="s">
        <v>14</v>
      </c>
    </row>
    <row r="89" spans="1:10" ht="19.5" customHeight="1">
      <c r="A89" s="20">
        <v>8</v>
      </c>
      <c r="B89" s="21" t="s">
        <v>3487</v>
      </c>
      <c r="C89" s="78"/>
      <c r="D89" s="77" t="s">
        <v>3488</v>
      </c>
      <c r="E89" s="20" t="s">
        <v>75</v>
      </c>
      <c r="F89" s="20" t="s">
        <v>15</v>
      </c>
      <c r="G89" s="20" t="s">
        <v>3</v>
      </c>
      <c r="H89" s="20"/>
      <c r="J89" s="3" t="s">
        <v>14</v>
      </c>
    </row>
    <row r="90" spans="1:10" ht="19.5" customHeight="1">
      <c r="A90" s="20">
        <v>9</v>
      </c>
      <c r="B90" s="21" t="s">
        <v>1018</v>
      </c>
      <c r="C90" s="78"/>
      <c r="D90" s="77" t="s">
        <v>1260</v>
      </c>
      <c r="E90" s="20" t="s">
        <v>75</v>
      </c>
      <c r="F90" s="20" t="s">
        <v>15</v>
      </c>
      <c r="G90" s="20" t="s">
        <v>110</v>
      </c>
      <c r="H90" s="20"/>
      <c r="J90" s="3" t="s">
        <v>14</v>
      </c>
    </row>
    <row r="91" spans="1:10" ht="19.5" customHeight="1">
      <c r="A91" s="20">
        <v>10</v>
      </c>
      <c r="B91" s="21" t="s">
        <v>221</v>
      </c>
      <c r="C91" s="78"/>
      <c r="D91" s="77" t="s">
        <v>222</v>
      </c>
      <c r="E91" s="20" t="s">
        <v>75</v>
      </c>
      <c r="F91" s="20" t="s">
        <v>15</v>
      </c>
      <c r="G91" s="20" t="s">
        <v>3</v>
      </c>
      <c r="H91" s="18"/>
      <c r="J91" s="3" t="s">
        <v>14</v>
      </c>
    </row>
    <row r="92" spans="1:10" ht="19.5" customHeight="1">
      <c r="A92" s="20">
        <v>11</v>
      </c>
      <c r="B92" s="21" t="s">
        <v>1261</v>
      </c>
      <c r="C92" s="78"/>
      <c r="D92" s="77" t="s">
        <v>1262</v>
      </c>
      <c r="E92" s="20" t="s">
        <v>75</v>
      </c>
      <c r="F92" s="20" t="s">
        <v>15</v>
      </c>
      <c r="G92" s="20" t="s">
        <v>110</v>
      </c>
      <c r="H92" s="18"/>
      <c r="J92" s="3" t="s">
        <v>14</v>
      </c>
    </row>
    <row r="93" spans="1:10" ht="19.5" customHeight="1">
      <c r="A93" s="20">
        <v>12</v>
      </c>
      <c r="B93" s="21" t="s">
        <v>1263</v>
      </c>
      <c r="C93" s="78"/>
      <c r="D93" s="77" t="s">
        <v>1264</v>
      </c>
      <c r="E93" s="20" t="s">
        <v>75</v>
      </c>
      <c r="F93" s="20" t="s">
        <v>15</v>
      </c>
      <c r="G93" s="20" t="s">
        <v>110</v>
      </c>
      <c r="H93" s="20"/>
      <c r="J93" s="3" t="s">
        <v>14</v>
      </c>
    </row>
    <row r="94" spans="1:10" ht="19.5" customHeight="1">
      <c r="A94" s="20">
        <v>13</v>
      </c>
      <c r="B94" s="21" t="s">
        <v>3489</v>
      </c>
      <c r="C94" s="78"/>
      <c r="D94" s="77" t="s">
        <v>3490</v>
      </c>
      <c r="E94" s="20" t="s">
        <v>75</v>
      </c>
      <c r="F94" s="20" t="s">
        <v>15</v>
      </c>
      <c r="G94" s="20" t="s">
        <v>3</v>
      </c>
      <c r="H94" s="20"/>
      <c r="J94" s="3" t="s">
        <v>14</v>
      </c>
    </row>
    <row r="95" spans="1:10" ht="19.5" customHeight="1">
      <c r="A95" s="20">
        <v>14</v>
      </c>
      <c r="B95" s="21" t="s">
        <v>1252</v>
      </c>
      <c r="C95" s="78"/>
      <c r="D95" s="77" t="s">
        <v>1253</v>
      </c>
      <c r="E95" s="20" t="s">
        <v>75</v>
      </c>
      <c r="F95" s="20" t="s">
        <v>15</v>
      </c>
      <c r="G95" s="20" t="s">
        <v>110</v>
      </c>
      <c r="H95" s="20"/>
      <c r="J95" s="3" t="s">
        <v>14</v>
      </c>
    </row>
    <row r="96" spans="1:10" s="13" customFormat="1" ht="19.5" customHeight="1">
      <c r="A96" s="22"/>
      <c r="B96" s="205" t="s">
        <v>2165</v>
      </c>
      <c r="C96" s="205"/>
      <c r="D96" s="205"/>
      <c r="E96" s="205"/>
      <c r="F96" s="205"/>
      <c r="G96" s="205"/>
      <c r="H96" s="205"/>
      <c r="I96" s="8">
        <f>COUNTIF(J97:J106,"x")</f>
        <v>10</v>
      </c>
      <c r="J96" s="8"/>
    </row>
    <row r="97" spans="1:10" s="6" customFormat="1" ht="19.5" customHeight="1">
      <c r="A97" s="18" t="s">
        <v>2146</v>
      </c>
      <c r="B97" s="15" t="s">
        <v>2147</v>
      </c>
      <c r="C97" s="17" t="s">
        <v>3552</v>
      </c>
      <c r="D97" s="36"/>
      <c r="E97" s="24" t="s">
        <v>75</v>
      </c>
      <c r="F97" s="37" t="s">
        <v>9</v>
      </c>
      <c r="G97" s="18" t="s">
        <v>3</v>
      </c>
      <c r="H97" s="18"/>
      <c r="J97" s="3" t="s">
        <v>14</v>
      </c>
    </row>
    <row r="98" spans="1:10" s="6" customFormat="1" ht="19.5" customHeight="1">
      <c r="A98" s="18" t="s">
        <v>2148</v>
      </c>
      <c r="B98" s="15" t="s">
        <v>2149</v>
      </c>
      <c r="C98" s="36"/>
      <c r="D98" s="17" t="s">
        <v>2712</v>
      </c>
      <c r="E98" s="24" t="s">
        <v>75</v>
      </c>
      <c r="F98" s="24" t="s">
        <v>9</v>
      </c>
      <c r="G98" s="18" t="s">
        <v>3</v>
      </c>
      <c r="H98" s="18"/>
      <c r="J98" s="3" t="s">
        <v>14</v>
      </c>
    </row>
    <row r="99" spans="1:10" ht="19.5" customHeight="1">
      <c r="A99" s="18" t="s">
        <v>2161</v>
      </c>
      <c r="B99" s="65" t="s">
        <v>1267</v>
      </c>
      <c r="C99" s="80"/>
      <c r="D99" s="80" t="s">
        <v>1268</v>
      </c>
      <c r="E99" s="37" t="s">
        <v>75</v>
      </c>
      <c r="F99" s="37" t="s">
        <v>9</v>
      </c>
      <c r="G99" s="24" t="s">
        <v>3</v>
      </c>
      <c r="H99" s="37"/>
      <c r="J99" s="3" t="s">
        <v>14</v>
      </c>
    </row>
    <row r="100" spans="1:10" s="6" customFormat="1" ht="19.5" customHeight="1">
      <c r="A100" s="18" t="s">
        <v>2150</v>
      </c>
      <c r="B100" s="15" t="s">
        <v>2151</v>
      </c>
      <c r="C100" s="17" t="s">
        <v>1487</v>
      </c>
      <c r="D100" s="36"/>
      <c r="E100" s="24" t="s">
        <v>75</v>
      </c>
      <c r="F100" s="18" t="s">
        <v>2154</v>
      </c>
      <c r="G100" s="18" t="s">
        <v>3</v>
      </c>
      <c r="H100" s="18"/>
      <c r="J100" s="3" t="s">
        <v>14</v>
      </c>
    </row>
    <row r="101" spans="1:10" s="6" customFormat="1" ht="19.5" customHeight="1">
      <c r="A101" s="18" t="s">
        <v>2152</v>
      </c>
      <c r="B101" s="15" t="s">
        <v>2153</v>
      </c>
      <c r="C101" s="36"/>
      <c r="D101" s="17" t="s">
        <v>1542</v>
      </c>
      <c r="E101" s="24" t="s">
        <v>75</v>
      </c>
      <c r="F101" s="18" t="s">
        <v>2154</v>
      </c>
      <c r="G101" s="18" t="s">
        <v>3</v>
      </c>
      <c r="H101" s="18"/>
      <c r="J101" s="3" t="s">
        <v>14</v>
      </c>
    </row>
    <row r="102" spans="1:10" ht="19.5" customHeight="1">
      <c r="A102" s="18" t="s">
        <v>2162</v>
      </c>
      <c r="B102" s="65" t="s">
        <v>1269</v>
      </c>
      <c r="C102" s="80"/>
      <c r="D102" s="80" t="s">
        <v>1270</v>
      </c>
      <c r="E102" s="37" t="s">
        <v>75</v>
      </c>
      <c r="F102" s="37" t="s">
        <v>9</v>
      </c>
      <c r="G102" s="37" t="s">
        <v>110</v>
      </c>
      <c r="H102" s="37"/>
      <c r="J102" s="3" t="s">
        <v>14</v>
      </c>
    </row>
    <row r="103" spans="1:10" s="6" customFormat="1" ht="19.5" customHeight="1">
      <c r="A103" s="18" t="s">
        <v>2155</v>
      </c>
      <c r="B103" s="15" t="s">
        <v>2156</v>
      </c>
      <c r="C103" s="36"/>
      <c r="D103" s="17" t="s">
        <v>2160</v>
      </c>
      <c r="E103" s="24" t="s">
        <v>75</v>
      </c>
      <c r="F103" s="37" t="s">
        <v>9</v>
      </c>
      <c r="G103" s="18" t="s">
        <v>110</v>
      </c>
      <c r="H103" s="18"/>
      <c r="J103" s="3" t="s">
        <v>14</v>
      </c>
    </row>
    <row r="104" spans="1:10" s="6" customFormat="1" ht="19.5" customHeight="1">
      <c r="A104" s="18" t="s">
        <v>2157</v>
      </c>
      <c r="B104" s="15" t="s">
        <v>2158</v>
      </c>
      <c r="C104" s="36"/>
      <c r="D104" s="17" t="s">
        <v>2159</v>
      </c>
      <c r="E104" s="24" t="s">
        <v>75</v>
      </c>
      <c r="F104" s="18" t="s">
        <v>1273</v>
      </c>
      <c r="G104" s="18" t="s">
        <v>110</v>
      </c>
      <c r="H104" s="18"/>
      <c r="J104" s="3" t="s">
        <v>14</v>
      </c>
    </row>
    <row r="105" spans="1:10" ht="19.5" customHeight="1">
      <c r="A105" s="18" t="s">
        <v>2163</v>
      </c>
      <c r="B105" s="65" t="s">
        <v>1271</v>
      </c>
      <c r="C105" s="80" t="s">
        <v>1272</v>
      </c>
      <c r="D105" s="80"/>
      <c r="E105" s="37" t="s">
        <v>75</v>
      </c>
      <c r="F105" s="37" t="s">
        <v>1273</v>
      </c>
      <c r="G105" s="37" t="s">
        <v>110</v>
      </c>
      <c r="H105" s="37"/>
      <c r="J105" s="3" t="s">
        <v>14</v>
      </c>
    </row>
    <row r="106" spans="1:10" ht="19.5" customHeight="1">
      <c r="A106" s="18" t="s">
        <v>2164</v>
      </c>
      <c r="B106" s="65" t="s">
        <v>1274</v>
      </c>
      <c r="C106" s="80"/>
      <c r="D106" s="80" t="s">
        <v>1275</v>
      </c>
      <c r="E106" s="24" t="s">
        <v>75</v>
      </c>
      <c r="F106" s="37" t="s">
        <v>1273</v>
      </c>
      <c r="G106" s="37" t="s">
        <v>110</v>
      </c>
      <c r="H106" s="37"/>
      <c r="J106" s="3" t="s">
        <v>14</v>
      </c>
    </row>
    <row r="107" spans="1:10" s="13" customFormat="1" ht="19.5" customHeight="1">
      <c r="A107" s="22"/>
      <c r="B107" s="206" t="s">
        <v>2184</v>
      </c>
      <c r="C107" s="206"/>
      <c r="D107" s="206"/>
      <c r="E107" s="206"/>
      <c r="F107" s="206"/>
      <c r="G107" s="206"/>
      <c r="H107" s="206"/>
      <c r="I107" s="8">
        <f>COUNTIF(J108:J118,"x")</f>
        <v>11</v>
      </c>
      <c r="J107" s="8"/>
    </row>
    <row r="108" spans="1:10" s="6" customFormat="1" ht="19.5" customHeight="1">
      <c r="A108" s="24">
        <v>1</v>
      </c>
      <c r="B108" s="63" t="s">
        <v>2166</v>
      </c>
      <c r="C108" s="24"/>
      <c r="D108" s="38" t="s">
        <v>1503</v>
      </c>
      <c r="E108" s="24" t="s">
        <v>75</v>
      </c>
      <c r="F108" s="37" t="s">
        <v>9</v>
      </c>
      <c r="G108" s="24" t="s">
        <v>3</v>
      </c>
      <c r="H108" s="24"/>
      <c r="J108" s="3" t="s">
        <v>14</v>
      </c>
    </row>
    <row r="109" spans="1:10" s="6" customFormat="1" ht="19.5" customHeight="1">
      <c r="A109" s="24">
        <v>2</v>
      </c>
      <c r="B109" s="63" t="s">
        <v>2167</v>
      </c>
      <c r="C109" s="25" t="s">
        <v>2168</v>
      </c>
      <c r="D109" s="24"/>
      <c r="E109" s="24" t="s">
        <v>75</v>
      </c>
      <c r="F109" s="37" t="s">
        <v>9</v>
      </c>
      <c r="G109" s="24" t="s">
        <v>3</v>
      </c>
      <c r="H109" s="24"/>
      <c r="J109" s="3" t="s">
        <v>14</v>
      </c>
    </row>
    <row r="110" spans="1:10" s="6" customFormat="1" ht="19.5" customHeight="1">
      <c r="A110" s="24">
        <v>3</v>
      </c>
      <c r="B110" s="63" t="s">
        <v>2169</v>
      </c>
      <c r="C110" s="24"/>
      <c r="D110" s="32" t="s">
        <v>2170</v>
      </c>
      <c r="E110" s="24" t="s">
        <v>75</v>
      </c>
      <c r="F110" s="24" t="s">
        <v>2185</v>
      </c>
      <c r="G110" s="24" t="s">
        <v>3</v>
      </c>
      <c r="H110" s="24"/>
      <c r="J110" s="3" t="s">
        <v>14</v>
      </c>
    </row>
    <row r="111" spans="1:10" s="6" customFormat="1" ht="19.5" customHeight="1">
      <c r="A111" s="24">
        <v>4</v>
      </c>
      <c r="B111" s="63" t="s">
        <v>464</v>
      </c>
      <c r="C111" s="24"/>
      <c r="D111" s="25" t="s">
        <v>2171</v>
      </c>
      <c r="E111" s="24" t="s">
        <v>75</v>
      </c>
      <c r="F111" s="24" t="s">
        <v>2186</v>
      </c>
      <c r="G111" s="24" t="s">
        <v>3</v>
      </c>
      <c r="H111" s="24"/>
      <c r="J111" s="3" t="s">
        <v>14</v>
      </c>
    </row>
    <row r="112" spans="1:10" s="6" customFormat="1" ht="19.5" customHeight="1">
      <c r="A112" s="24">
        <v>5</v>
      </c>
      <c r="B112" s="63" t="s">
        <v>2172</v>
      </c>
      <c r="C112" s="25" t="s">
        <v>1732</v>
      </c>
      <c r="D112" s="24"/>
      <c r="E112" s="24" t="s">
        <v>75</v>
      </c>
      <c r="F112" s="24" t="s">
        <v>1276</v>
      </c>
      <c r="G112" s="24" t="s">
        <v>3</v>
      </c>
      <c r="H112" s="24"/>
      <c r="J112" s="3" t="s">
        <v>14</v>
      </c>
    </row>
    <row r="113" spans="1:10" s="6" customFormat="1" ht="19.5" customHeight="1">
      <c r="A113" s="24">
        <v>6</v>
      </c>
      <c r="B113" s="63" t="s">
        <v>2173</v>
      </c>
      <c r="C113" s="25" t="s">
        <v>2174</v>
      </c>
      <c r="D113" s="24"/>
      <c r="E113" s="24" t="s">
        <v>75</v>
      </c>
      <c r="F113" s="24" t="s">
        <v>1276</v>
      </c>
      <c r="G113" s="24" t="s">
        <v>3</v>
      </c>
      <c r="H113" s="24"/>
      <c r="J113" s="3" t="s">
        <v>14</v>
      </c>
    </row>
    <row r="114" spans="1:10" s="6" customFormat="1" ht="19.5" customHeight="1">
      <c r="A114" s="24">
        <v>7</v>
      </c>
      <c r="B114" s="63" t="s">
        <v>2175</v>
      </c>
      <c r="C114" s="24"/>
      <c r="D114" s="25" t="s">
        <v>2176</v>
      </c>
      <c r="E114" s="24" t="s">
        <v>75</v>
      </c>
      <c r="F114" s="24" t="s">
        <v>228</v>
      </c>
      <c r="G114" s="24" t="s">
        <v>3</v>
      </c>
      <c r="H114" s="24"/>
      <c r="J114" s="3" t="s">
        <v>14</v>
      </c>
    </row>
    <row r="115" spans="1:10" s="6" customFormat="1" ht="19.5" customHeight="1">
      <c r="A115" s="24">
        <v>8</v>
      </c>
      <c r="B115" s="63" t="s">
        <v>2177</v>
      </c>
      <c r="C115" s="25" t="s">
        <v>2178</v>
      </c>
      <c r="D115" s="24"/>
      <c r="E115" s="24" t="s">
        <v>75</v>
      </c>
      <c r="F115" s="37" t="s">
        <v>1277</v>
      </c>
      <c r="G115" s="24" t="s">
        <v>3</v>
      </c>
      <c r="H115" s="24"/>
      <c r="J115" s="3" t="s">
        <v>14</v>
      </c>
    </row>
    <row r="116" spans="1:10" s="6" customFormat="1" ht="19.5" customHeight="1">
      <c r="A116" s="24">
        <v>9</v>
      </c>
      <c r="B116" s="63" t="s">
        <v>259</v>
      </c>
      <c r="C116" s="24"/>
      <c r="D116" s="25" t="s">
        <v>2179</v>
      </c>
      <c r="E116" s="24" t="s">
        <v>75</v>
      </c>
      <c r="F116" s="37" t="s">
        <v>1277</v>
      </c>
      <c r="G116" s="24" t="s">
        <v>3</v>
      </c>
      <c r="H116" s="24"/>
      <c r="J116" s="3" t="s">
        <v>14</v>
      </c>
    </row>
    <row r="117" spans="1:10" s="6" customFormat="1" ht="19.5" customHeight="1">
      <c r="A117" s="24">
        <v>10</v>
      </c>
      <c r="B117" s="63" t="s">
        <v>2180</v>
      </c>
      <c r="C117" s="24"/>
      <c r="D117" s="25" t="s">
        <v>2181</v>
      </c>
      <c r="E117" s="24" t="s">
        <v>75</v>
      </c>
      <c r="F117" s="37" t="s">
        <v>231</v>
      </c>
      <c r="G117" s="24" t="s">
        <v>3</v>
      </c>
      <c r="H117" s="24"/>
      <c r="J117" s="3" t="s">
        <v>14</v>
      </c>
    </row>
    <row r="118" spans="1:10" s="6" customFormat="1" ht="19.5" customHeight="1">
      <c r="A118" s="24">
        <v>11</v>
      </c>
      <c r="B118" s="63" t="s">
        <v>2182</v>
      </c>
      <c r="C118" s="25" t="s">
        <v>2183</v>
      </c>
      <c r="D118" s="24"/>
      <c r="E118" s="24" t="s">
        <v>75</v>
      </c>
      <c r="F118" s="37" t="s">
        <v>231</v>
      </c>
      <c r="G118" s="24" t="s">
        <v>3</v>
      </c>
      <c r="H118" s="24"/>
      <c r="J118" s="3" t="s">
        <v>14</v>
      </c>
    </row>
    <row r="119" spans="1:10" s="13" customFormat="1" ht="19.5" customHeight="1">
      <c r="A119" s="22"/>
      <c r="B119" s="207" t="s">
        <v>2987</v>
      </c>
      <c r="C119" s="207"/>
      <c r="D119" s="207"/>
      <c r="E119" s="207"/>
      <c r="F119" s="207"/>
      <c r="G119" s="207"/>
      <c r="H119" s="207"/>
      <c r="I119" s="8">
        <f>COUNTIF(J120:J127,"x")</f>
        <v>8</v>
      </c>
      <c r="J119" s="8"/>
    </row>
    <row r="120" spans="1:10" s="6" customFormat="1" ht="19.5" customHeight="1">
      <c r="A120" s="18">
        <v>1</v>
      </c>
      <c r="B120" s="67" t="s">
        <v>2187</v>
      </c>
      <c r="C120" s="18"/>
      <c r="D120" s="17" t="s">
        <v>3553</v>
      </c>
      <c r="E120" s="24" t="s">
        <v>75</v>
      </c>
      <c r="F120" s="37" t="s">
        <v>9</v>
      </c>
      <c r="G120" s="18" t="s">
        <v>110</v>
      </c>
      <c r="H120" s="18"/>
      <c r="J120" s="3" t="s">
        <v>14</v>
      </c>
    </row>
    <row r="121" spans="1:10" ht="19.5" customHeight="1">
      <c r="A121" s="18">
        <v>2</v>
      </c>
      <c r="B121" s="66" t="s">
        <v>1282</v>
      </c>
      <c r="C121" s="82"/>
      <c r="D121" s="81" t="s">
        <v>1283</v>
      </c>
      <c r="E121" s="37" t="s">
        <v>75</v>
      </c>
      <c r="F121" s="37" t="s">
        <v>577</v>
      </c>
      <c r="G121" s="37" t="s">
        <v>110</v>
      </c>
      <c r="H121" s="37"/>
      <c r="J121" s="3" t="s">
        <v>14</v>
      </c>
    </row>
    <row r="122" spans="1:10" ht="19.5" customHeight="1">
      <c r="A122" s="18">
        <v>3</v>
      </c>
      <c r="B122" s="68" t="s">
        <v>1284</v>
      </c>
      <c r="C122" s="82" t="s">
        <v>1285</v>
      </c>
      <c r="D122" s="82"/>
      <c r="E122" s="37" t="s">
        <v>75</v>
      </c>
      <c r="F122" s="37" t="s">
        <v>238</v>
      </c>
      <c r="G122" s="37" t="s">
        <v>3</v>
      </c>
      <c r="H122" s="37"/>
      <c r="J122" s="3" t="s">
        <v>14</v>
      </c>
    </row>
    <row r="123" spans="1:10" s="6" customFormat="1" ht="19.5" customHeight="1">
      <c r="A123" s="18">
        <v>4</v>
      </c>
      <c r="B123" s="15" t="s">
        <v>2188</v>
      </c>
      <c r="C123" s="36">
        <v>35288</v>
      </c>
      <c r="D123" s="36"/>
      <c r="E123" s="24" t="s">
        <v>75</v>
      </c>
      <c r="F123" s="18" t="s">
        <v>238</v>
      </c>
      <c r="G123" s="18" t="s">
        <v>3</v>
      </c>
      <c r="H123" s="18"/>
      <c r="J123" s="3" t="s">
        <v>14</v>
      </c>
    </row>
    <row r="124" spans="1:10" s="6" customFormat="1" ht="19.5" customHeight="1">
      <c r="A124" s="18">
        <v>5</v>
      </c>
      <c r="B124" s="15" t="s">
        <v>2189</v>
      </c>
      <c r="C124" s="18"/>
      <c r="D124" s="17" t="s">
        <v>3554</v>
      </c>
      <c r="E124" s="24" t="s">
        <v>75</v>
      </c>
      <c r="F124" s="18" t="s">
        <v>588</v>
      </c>
      <c r="G124" s="18" t="s">
        <v>110</v>
      </c>
      <c r="H124" s="18"/>
      <c r="J124" s="3" t="s">
        <v>14</v>
      </c>
    </row>
    <row r="125" spans="1:10" s="6" customFormat="1" ht="19.5" customHeight="1">
      <c r="A125" s="18">
        <v>6</v>
      </c>
      <c r="B125" s="15" t="s">
        <v>2190</v>
      </c>
      <c r="C125" s="18"/>
      <c r="D125" s="17" t="s">
        <v>3555</v>
      </c>
      <c r="E125" s="24" t="s">
        <v>75</v>
      </c>
      <c r="F125" s="18" t="s">
        <v>243</v>
      </c>
      <c r="G125" s="18" t="s">
        <v>110</v>
      </c>
      <c r="H125" s="18"/>
      <c r="J125" s="3" t="s">
        <v>14</v>
      </c>
    </row>
    <row r="126" spans="1:10" ht="19.5" customHeight="1">
      <c r="A126" s="18">
        <v>7</v>
      </c>
      <c r="B126" s="68" t="s">
        <v>1280</v>
      </c>
      <c r="C126" s="82"/>
      <c r="D126" s="82" t="s">
        <v>1281</v>
      </c>
      <c r="E126" s="37" t="s">
        <v>75</v>
      </c>
      <c r="F126" s="37" t="s">
        <v>243</v>
      </c>
      <c r="G126" s="37" t="s">
        <v>3</v>
      </c>
      <c r="H126" s="37"/>
      <c r="J126" s="3" t="s">
        <v>14</v>
      </c>
    </row>
    <row r="127" spans="1:10" ht="19.5" customHeight="1">
      <c r="A127" s="18">
        <v>8</v>
      </c>
      <c r="B127" s="66" t="s">
        <v>1286</v>
      </c>
      <c r="C127" s="82"/>
      <c r="D127" s="82" t="s">
        <v>1287</v>
      </c>
      <c r="E127" s="37" t="s">
        <v>75</v>
      </c>
      <c r="F127" s="37" t="s">
        <v>246</v>
      </c>
      <c r="G127" s="37" t="s">
        <v>3</v>
      </c>
      <c r="H127" s="37"/>
      <c r="J127" s="3" t="s">
        <v>14</v>
      </c>
    </row>
    <row r="128" spans="1:10" s="13" customFormat="1" ht="18.75" customHeight="1">
      <c r="A128" s="22"/>
      <c r="B128" s="205" t="s">
        <v>2225</v>
      </c>
      <c r="C128" s="205"/>
      <c r="D128" s="205"/>
      <c r="E128" s="205"/>
      <c r="F128" s="205"/>
      <c r="G128" s="205"/>
      <c r="H128" s="205"/>
      <c r="I128" s="8">
        <f>COUNTIF(J129:J152,"x")</f>
        <v>24</v>
      </c>
      <c r="J128" s="8"/>
    </row>
    <row r="129" spans="1:10" ht="18.75" customHeight="1">
      <c r="A129" s="37">
        <v>1</v>
      </c>
      <c r="B129" s="189" t="s">
        <v>1288</v>
      </c>
      <c r="C129" s="82" t="s">
        <v>1289</v>
      </c>
      <c r="D129" s="82"/>
      <c r="E129" s="37" t="s">
        <v>75</v>
      </c>
      <c r="F129" s="37" t="s">
        <v>9</v>
      </c>
      <c r="G129" s="37" t="s">
        <v>110</v>
      </c>
      <c r="H129" s="37"/>
      <c r="J129" s="3" t="s">
        <v>14</v>
      </c>
    </row>
    <row r="130" spans="1:10" s="75" customFormat="1" ht="18.75" customHeight="1">
      <c r="A130" s="37">
        <v>2</v>
      </c>
      <c r="B130" s="190" t="s">
        <v>2191</v>
      </c>
      <c r="C130" s="84"/>
      <c r="D130" s="85" t="s">
        <v>2040</v>
      </c>
      <c r="E130" s="84" t="s">
        <v>75</v>
      </c>
      <c r="F130" s="37" t="s">
        <v>9</v>
      </c>
      <c r="G130" s="84" t="s">
        <v>392</v>
      </c>
      <c r="H130" s="84"/>
      <c r="J130" s="3" t="s">
        <v>14</v>
      </c>
    </row>
    <row r="131" spans="1:10" s="75" customFormat="1" ht="18.75" customHeight="1">
      <c r="A131" s="37">
        <v>3</v>
      </c>
      <c r="B131" s="190" t="s">
        <v>2192</v>
      </c>
      <c r="C131" s="84"/>
      <c r="D131" s="85" t="s">
        <v>2193</v>
      </c>
      <c r="E131" s="84" t="s">
        <v>75</v>
      </c>
      <c r="F131" s="37" t="s">
        <v>9</v>
      </c>
      <c r="G131" s="84" t="s">
        <v>392</v>
      </c>
      <c r="H131" s="84"/>
      <c r="J131" s="3" t="s">
        <v>14</v>
      </c>
    </row>
    <row r="132" spans="1:10" ht="18.75" customHeight="1">
      <c r="A132" s="37">
        <v>4</v>
      </c>
      <c r="B132" s="189" t="s">
        <v>1290</v>
      </c>
      <c r="C132" s="81" t="s">
        <v>1291</v>
      </c>
      <c r="D132" s="82"/>
      <c r="E132" s="84" t="s">
        <v>75</v>
      </c>
      <c r="F132" s="37" t="s">
        <v>9</v>
      </c>
      <c r="G132" s="37" t="s">
        <v>3</v>
      </c>
      <c r="H132" s="37"/>
      <c r="J132" s="3" t="s">
        <v>14</v>
      </c>
    </row>
    <row r="133" spans="1:10" ht="18.75" customHeight="1">
      <c r="A133" s="37">
        <v>5</v>
      </c>
      <c r="B133" s="189" t="s">
        <v>1292</v>
      </c>
      <c r="C133" s="82"/>
      <c r="D133" s="82" t="s">
        <v>1293</v>
      </c>
      <c r="E133" s="84" t="s">
        <v>75</v>
      </c>
      <c r="F133" s="37" t="s">
        <v>9</v>
      </c>
      <c r="G133" s="37" t="s">
        <v>3</v>
      </c>
      <c r="H133" s="37"/>
      <c r="J133" s="3" t="s">
        <v>14</v>
      </c>
    </row>
    <row r="134" spans="1:10" s="75" customFormat="1" ht="18.75" customHeight="1">
      <c r="A134" s="37">
        <v>6</v>
      </c>
      <c r="B134" s="190" t="s">
        <v>2194</v>
      </c>
      <c r="C134" s="84"/>
      <c r="D134" s="85" t="s">
        <v>2201</v>
      </c>
      <c r="E134" s="84" t="s">
        <v>75</v>
      </c>
      <c r="F134" s="37" t="s">
        <v>9</v>
      </c>
      <c r="G134" s="84" t="s">
        <v>3</v>
      </c>
      <c r="H134" s="84"/>
      <c r="J134" s="3" t="s">
        <v>14</v>
      </c>
    </row>
    <row r="135" spans="1:10" ht="18.75" customHeight="1">
      <c r="A135" s="37">
        <v>7</v>
      </c>
      <c r="B135" s="189" t="s">
        <v>1294</v>
      </c>
      <c r="C135" s="82" t="s">
        <v>1295</v>
      </c>
      <c r="D135" s="82"/>
      <c r="E135" s="84" t="s">
        <v>75</v>
      </c>
      <c r="F135" s="37" t="s">
        <v>9</v>
      </c>
      <c r="G135" s="37" t="s">
        <v>3</v>
      </c>
      <c r="H135" s="37"/>
      <c r="J135" s="3" t="s">
        <v>14</v>
      </c>
    </row>
    <row r="136" spans="1:10" s="75" customFormat="1" ht="18.75" customHeight="1">
      <c r="A136" s="37">
        <v>8</v>
      </c>
      <c r="B136" s="191" t="s">
        <v>2195</v>
      </c>
      <c r="C136" s="84"/>
      <c r="D136" s="85" t="s">
        <v>3464</v>
      </c>
      <c r="E136" s="84" t="s">
        <v>75</v>
      </c>
      <c r="F136" s="37" t="s">
        <v>9</v>
      </c>
      <c r="G136" s="84" t="s">
        <v>2196</v>
      </c>
      <c r="H136" s="84"/>
      <c r="J136" s="3" t="s">
        <v>14</v>
      </c>
    </row>
    <row r="137" spans="1:10" s="75" customFormat="1" ht="18.75" customHeight="1">
      <c r="A137" s="37">
        <v>9</v>
      </c>
      <c r="B137" s="190" t="s">
        <v>2197</v>
      </c>
      <c r="C137" s="84"/>
      <c r="D137" s="85" t="s">
        <v>2200</v>
      </c>
      <c r="E137" s="84" t="s">
        <v>75</v>
      </c>
      <c r="F137" s="37" t="s">
        <v>9</v>
      </c>
      <c r="G137" s="84" t="s">
        <v>2196</v>
      </c>
      <c r="H137" s="84"/>
      <c r="J137" s="3" t="s">
        <v>14</v>
      </c>
    </row>
    <row r="138" spans="1:10" s="75" customFormat="1" ht="18.75" customHeight="1">
      <c r="A138" s="37">
        <v>10</v>
      </c>
      <c r="B138" s="190" t="s">
        <v>2198</v>
      </c>
      <c r="C138" s="84"/>
      <c r="D138" s="85" t="s">
        <v>1839</v>
      </c>
      <c r="E138" s="84" t="s">
        <v>75</v>
      </c>
      <c r="F138" s="37" t="s">
        <v>9</v>
      </c>
      <c r="G138" s="84" t="s">
        <v>2199</v>
      </c>
      <c r="H138" s="84"/>
      <c r="J138" s="3" t="s">
        <v>14</v>
      </c>
    </row>
    <row r="139" spans="1:10" s="75" customFormat="1" ht="18.75" customHeight="1">
      <c r="A139" s="37">
        <v>11</v>
      </c>
      <c r="B139" s="190" t="s">
        <v>2202</v>
      </c>
      <c r="C139" s="84"/>
      <c r="D139" s="85" t="s">
        <v>1853</v>
      </c>
      <c r="E139" s="84" t="s">
        <v>75</v>
      </c>
      <c r="F139" s="37" t="s">
        <v>9</v>
      </c>
      <c r="G139" s="84" t="s">
        <v>110</v>
      </c>
      <c r="H139" s="84"/>
      <c r="J139" s="3" t="s">
        <v>14</v>
      </c>
    </row>
    <row r="140" spans="1:10" s="75" customFormat="1" ht="18.75" customHeight="1">
      <c r="A140" s="37">
        <v>12</v>
      </c>
      <c r="B140" s="190" t="s">
        <v>2203</v>
      </c>
      <c r="C140" s="85" t="s">
        <v>2207</v>
      </c>
      <c r="D140" s="86"/>
      <c r="E140" s="84" t="s">
        <v>75</v>
      </c>
      <c r="F140" s="37" t="s">
        <v>9</v>
      </c>
      <c r="G140" s="84" t="s">
        <v>3</v>
      </c>
      <c r="H140" s="84"/>
      <c r="J140" s="3" t="s">
        <v>14</v>
      </c>
    </row>
    <row r="141" spans="1:10" s="75" customFormat="1" ht="18.75" customHeight="1">
      <c r="A141" s="37">
        <v>13</v>
      </c>
      <c r="B141" s="190" t="s">
        <v>2204</v>
      </c>
      <c r="C141" s="84"/>
      <c r="D141" s="85" t="s">
        <v>2205</v>
      </c>
      <c r="E141" s="84" t="s">
        <v>75</v>
      </c>
      <c r="F141" s="85" t="s">
        <v>2206</v>
      </c>
      <c r="G141" s="84" t="s">
        <v>3</v>
      </c>
      <c r="H141" s="84"/>
      <c r="J141" s="3" t="s">
        <v>14</v>
      </c>
    </row>
    <row r="142" spans="1:10" s="75" customFormat="1" ht="18.75" customHeight="1">
      <c r="A142" s="37">
        <v>14</v>
      </c>
      <c r="B142" s="190" t="s">
        <v>2208</v>
      </c>
      <c r="C142" s="84" t="s">
        <v>2209</v>
      </c>
      <c r="D142" s="86"/>
      <c r="E142" s="84" t="s">
        <v>75</v>
      </c>
      <c r="F142" s="85" t="s">
        <v>2213</v>
      </c>
      <c r="G142" s="84" t="s">
        <v>3</v>
      </c>
      <c r="H142" s="84"/>
      <c r="J142" s="3" t="s">
        <v>14</v>
      </c>
    </row>
    <row r="143" spans="1:10" s="75" customFormat="1" ht="18.75" customHeight="1">
      <c r="A143" s="37">
        <v>15</v>
      </c>
      <c r="B143" s="190" t="s">
        <v>2210</v>
      </c>
      <c r="C143" s="86"/>
      <c r="D143" s="85" t="s">
        <v>2214</v>
      </c>
      <c r="E143" s="84" t="s">
        <v>75</v>
      </c>
      <c r="F143" s="85" t="s">
        <v>2212</v>
      </c>
      <c r="G143" s="84" t="s">
        <v>110</v>
      </c>
      <c r="H143" s="84"/>
      <c r="J143" s="3" t="s">
        <v>14</v>
      </c>
    </row>
    <row r="144" spans="1:10" s="75" customFormat="1" ht="18.75" customHeight="1">
      <c r="A144" s="37">
        <v>16</v>
      </c>
      <c r="B144" s="190" t="s">
        <v>2211</v>
      </c>
      <c r="C144" s="85" t="s">
        <v>2215</v>
      </c>
      <c r="D144" s="86"/>
      <c r="E144" s="84" t="s">
        <v>75</v>
      </c>
      <c r="F144" s="85" t="s">
        <v>2212</v>
      </c>
      <c r="G144" s="84" t="s">
        <v>3</v>
      </c>
      <c r="H144" s="84"/>
      <c r="J144" s="3" t="s">
        <v>14</v>
      </c>
    </row>
    <row r="145" spans="1:10" s="75" customFormat="1" ht="18.75" customHeight="1">
      <c r="A145" s="37">
        <v>17</v>
      </c>
      <c r="B145" s="190" t="s">
        <v>2216</v>
      </c>
      <c r="C145" s="84"/>
      <c r="D145" s="85" t="s">
        <v>2217</v>
      </c>
      <c r="E145" s="84" t="s">
        <v>75</v>
      </c>
      <c r="F145" s="85" t="s">
        <v>612</v>
      </c>
      <c r="G145" s="84" t="s">
        <v>3</v>
      </c>
      <c r="H145" s="84"/>
      <c r="J145" s="3" t="s">
        <v>14</v>
      </c>
    </row>
    <row r="146" spans="1:10" ht="18.75" customHeight="1">
      <c r="A146" s="37">
        <v>18</v>
      </c>
      <c r="B146" s="189" t="s">
        <v>643</v>
      </c>
      <c r="C146" s="82"/>
      <c r="D146" s="82" t="s">
        <v>1296</v>
      </c>
      <c r="E146" s="37" t="s">
        <v>75</v>
      </c>
      <c r="F146" s="24" t="s">
        <v>612</v>
      </c>
      <c r="G146" s="37" t="s">
        <v>110</v>
      </c>
      <c r="H146" s="37"/>
      <c r="J146" s="3" t="s">
        <v>14</v>
      </c>
    </row>
    <row r="147" spans="1:10" s="6" customFormat="1" ht="18.75" customHeight="1">
      <c r="A147" s="37">
        <v>19</v>
      </c>
      <c r="B147" s="63" t="s">
        <v>2218</v>
      </c>
      <c r="C147" s="32" t="s">
        <v>2220</v>
      </c>
      <c r="D147" s="24"/>
      <c r="E147" s="24" t="s">
        <v>75</v>
      </c>
      <c r="F147" s="24" t="s">
        <v>612</v>
      </c>
      <c r="G147" s="24" t="s">
        <v>3</v>
      </c>
      <c r="H147" s="24"/>
      <c r="J147" s="3" t="s">
        <v>14</v>
      </c>
    </row>
    <row r="148" spans="1:10" s="6" customFormat="1" ht="18.75" customHeight="1">
      <c r="A148" s="37">
        <v>20</v>
      </c>
      <c r="B148" s="63" t="s">
        <v>2219</v>
      </c>
      <c r="C148" s="32" t="s">
        <v>3547</v>
      </c>
      <c r="D148" s="34"/>
      <c r="E148" s="24" t="s">
        <v>75</v>
      </c>
      <c r="F148" s="32" t="s">
        <v>2221</v>
      </c>
      <c r="G148" s="24" t="s">
        <v>3</v>
      </c>
      <c r="H148" s="24"/>
      <c r="J148" s="3" t="s">
        <v>14</v>
      </c>
    </row>
    <row r="149" spans="1:10" ht="18.75" customHeight="1">
      <c r="A149" s="37">
        <v>21</v>
      </c>
      <c r="B149" s="189" t="s">
        <v>1297</v>
      </c>
      <c r="C149" s="82"/>
      <c r="D149" s="82" t="s">
        <v>171</v>
      </c>
      <c r="E149" s="37" t="s">
        <v>75</v>
      </c>
      <c r="F149" s="24" t="s">
        <v>1298</v>
      </c>
      <c r="G149" s="37" t="s">
        <v>110</v>
      </c>
      <c r="H149" s="37"/>
      <c r="J149" s="3" t="s">
        <v>14</v>
      </c>
    </row>
    <row r="150" spans="1:10" s="6" customFormat="1" ht="18.75" customHeight="1">
      <c r="A150" s="37">
        <v>22</v>
      </c>
      <c r="B150" s="63" t="s">
        <v>2222</v>
      </c>
      <c r="C150" s="34"/>
      <c r="D150" s="32" t="s">
        <v>3548</v>
      </c>
      <c r="E150" s="24" t="s">
        <v>75</v>
      </c>
      <c r="F150" s="32" t="s">
        <v>1299</v>
      </c>
      <c r="G150" s="24" t="s">
        <v>3</v>
      </c>
      <c r="H150" s="25"/>
      <c r="J150" s="3" t="s">
        <v>14</v>
      </c>
    </row>
    <row r="151" spans="1:10" s="6" customFormat="1" ht="18.75" customHeight="1">
      <c r="A151" s="37">
        <v>23</v>
      </c>
      <c r="B151" s="63" t="s">
        <v>1300</v>
      </c>
      <c r="C151" s="32" t="s">
        <v>1301</v>
      </c>
      <c r="D151" s="24"/>
      <c r="E151" s="24" t="s">
        <v>75</v>
      </c>
      <c r="F151" s="24" t="s">
        <v>1302</v>
      </c>
      <c r="G151" s="24" t="s">
        <v>110</v>
      </c>
      <c r="H151" s="24"/>
      <c r="J151" s="3" t="s">
        <v>14</v>
      </c>
    </row>
    <row r="152" spans="1:10" s="6" customFormat="1" ht="18.75" customHeight="1">
      <c r="A152" s="37">
        <v>24</v>
      </c>
      <c r="B152" s="63" t="s">
        <v>2223</v>
      </c>
      <c r="C152" s="24"/>
      <c r="D152" s="32" t="s">
        <v>2224</v>
      </c>
      <c r="E152" s="24" t="s">
        <v>75</v>
      </c>
      <c r="F152" s="24" t="s">
        <v>1302</v>
      </c>
      <c r="G152" s="24" t="s">
        <v>3</v>
      </c>
      <c r="H152" s="24"/>
      <c r="J152" s="3" t="s">
        <v>14</v>
      </c>
    </row>
    <row r="153" spans="1:10" s="8" customFormat="1" ht="19.5" customHeight="1">
      <c r="A153" s="22"/>
      <c r="B153" s="205" t="s">
        <v>2240</v>
      </c>
      <c r="C153" s="205"/>
      <c r="D153" s="205"/>
      <c r="E153" s="205"/>
      <c r="F153" s="205"/>
      <c r="G153" s="205"/>
      <c r="H153" s="205"/>
      <c r="I153" s="8">
        <f>COUNTIF(J154:J162,"x")</f>
        <v>9</v>
      </c>
    </row>
    <row r="154" spans="1:10" s="6" customFormat="1" ht="19.5" customHeight="1">
      <c r="A154" s="18">
        <v>1</v>
      </c>
      <c r="B154" s="15" t="s">
        <v>2226</v>
      </c>
      <c r="C154" s="17"/>
      <c r="D154" s="16" t="s">
        <v>2108</v>
      </c>
      <c r="E154" s="37" t="s">
        <v>75</v>
      </c>
      <c r="F154" s="18" t="s">
        <v>625</v>
      </c>
      <c r="G154" s="18" t="s">
        <v>3</v>
      </c>
      <c r="H154" s="18"/>
      <c r="J154" s="3" t="s">
        <v>14</v>
      </c>
    </row>
    <row r="155" spans="1:10" s="6" customFormat="1" ht="19.5" customHeight="1">
      <c r="A155" s="18">
        <v>2</v>
      </c>
      <c r="B155" s="15" t="s">
        <v>2227</v>
      </c>
      <c r="C155" s="17" t="s">
        <v>2228</v>
      </c>
      <c r="D155" s="16"/>
      <c r="E155" s="37" t="s">
        <v>75</v>
      </c>
      <c r="F155" s="18" t="s">
        <v>625</v>
      </c>
      <c r="G155" s="18" t="s">
        <v>3</v>
      </c>
      <c r="H155" s="18"/>
      <c r="J155" s="3" t="s">
        <v>14</v>
      </c>
    </row>
    <row r="156" spans="1:10" s="6" customFormat="1" ht="19.5" customHeight="1">
      <c r="A156" s="18">
        <v>3</v>
      </c>
      <c r="B156" s="15" t="s">
        <v>1254</v>
      </c>
      <c r="C156" s="17"/>
      <c r="D156" s="16" t="s">
        <v>1255</v>
      </c>
      <c r="E156" s="37" t="s">
        <v>75</v>
      </c>
      <c r="F156" s="37" t="s">
        <v>258</v>
      </c>
      <c r="G156" s="18" t="s">
        <v>110</v>
      </c>
      <c r="H156" s="18"/>
      <c r="J156" s="3" t="s">
        <v>14</v>
      </c>
    </row>
    <row r="157" spans="1:10" s="6" customFormat="1" ht="19.5" customHeight="1">
      <c r="A157" s="18">
        <v>4</v>
      </c>
      <c r="B157" s="15" t="s">
        <v>2229</v>
      </c>
      <c r="C157" s="17"/>
      <c r="D157" s="16" t="s">
        <v>2230</v>
      </c>
      <c r="E157" s="37" t="s">
        <v>75</v>
      </c>
      <c r="F157" s="37" t="s">
        <v>1305</v>
      </c>
      <c r="G157" s="18" t="s">
        <v>110</v>
      </c>
      <c r="H157" s="18"/>
      <c r="J157" s="3" t="s">
        <v>14</v>
      </c>
    </row>
    <row r="158" spans="1:10" s="6" customFormat="1" ht="19.5" customHeight="1">
      <c r="A158" s="18">
        <v>5</v>
      </c>
      <c r="B158" s="15" t="s">
        <v>2231</v>
      </c>
      <c r="C158" s="17"/>
      <c r="D158" s="16" t="s">
        <v>2232</v>
      </c>
      <c r="E158" s="37" t="s">
        <v>75</v>
      </c>
      <c r="F158" s="37" t="s">
        <v>626</v>
      </c>
      <c r="G158" s="18" t="s">
        <v>110</v>
      </c>
      <c r="H158" s="18"/>
      <c r="J158" s="3" t="s">
        <v>14</v>
      </c>
    </row>
    <row r="159" spans="1:10" s="6" customFormat="1" ht="19.5" customHeight="1">
      <c r="A159" s="18">
        <v>6</v>
      </c>
      <c r="B159" s="15" t="s">
        <v>2233</v>
      </c>
      <c r="C159" s="17"/>
      <c r="D159" s="16" t="s">
        <v>2234</v>
      </c>
      <c r="E159" s="37" t="s">
        <v>75</v>
      </c>
      <c r="F159" s="24" t="s">
        <v>256</v>
      </c>
      <c r="G159" s="18" t="s">
        <v>110</v>
      </c>
      <c r="H159" s="18"/>
      <c r="J159" s="3" t="s">
        <v>14</v>
      </c>
    </row>
    <row r="160" spans="1:10" s="6" customFormat="1" ht="19.5" customHeight="1">
      <c r="A160" s="18">
        <v>7</v>
      </c>
      <c r="B160" s="15" t="s">
        <v>2235</v>
      </c>
      <c r="C160" s="17" t="s">
        <v>1882</v>
      </c>
      <c r="D160" s="16"/>
      <c r="E160" s="37" t="s">
        <v>75</v>
      </c>
      <c r="F160" s="37" t="s">
        <v>626</v>
      </c>
      <c r="G160" s="18" t="s">
        <v>3</v>
      </c>
      <c r="H160" s="18"/>
      <c r="J160" s="3" t="s">
        <v>14</v>
      </c>
    </row>
    <row r="161" spans="1:10" s="6" customFormat="1" ht="19.5" customHeight="1">
      <c r="A161" s="18">
        <v>8</v>
      </c>
      <c r="B161" s="15" t="s">
        <v>2236</v>
      </c>
      <c r="C161" s="17"/>
      <c r="D161" s="16" t="s">
        <v>2237</v>
      </c>
      <c r="E161" s="37" t="s">
        <v>75</v>
      </c>
      <c r="F161" s="37" t="s">
        <v>626</v>
      </c>
      <c r="G161" s="18" t="s">
        <v>3</v>
      </c>
      <c r="H161" s="18"/>
      <c r="J161" s="3" t="s">
        <v>14</v>
      </c>
    </row>
    <row r="162" spans="1:10" s="6" customFormat="1" ht="19.5" customHeight="1">
      <c r="A162" s="18">
        <v>9</v>
      </c>
      <c r="B162" s="15" t="s">
        <v>2238</v>
      </c>
      <c r="C162" s="17" t="s">
        <v>2239</v>
      </c>
      <c r="D162" s="16"/>
      <c r="E162" s="37" t="s">
        <v>75</v>
      </c>
      <c r="F162" s="37" t="s">
        <v>1303</v>
      </c>
      <c r="G162" s="18" t="s">
        <v>3</v>
      </c>
      <c r="H162" s="18"/>
      <c r="J162" s="3" t="s">
        <v>14</v>
      </c>
    </row>
    <row r="163" spans="1:10" s="8" customFormat="1" ht="19.5" customHeight="1">
      <c r="A163" s="22"/>
      <c r="B163" s="205" t="s">
        <v>1306</v>
      </c>
      <c r="C163" s="205"/>
      <c r="D163" s="205"/>
      <c r="E163" s="205"/>
      <c r="F163" s="205"/>
      <c r="G163" s="205"/>
      <c r="H163" s="205"/>
      <c r="I163" s="8">
        <f>COUNTIF(J164:J169,"x")</f>
        <v>6</v>
      </c>
    </row>
    <row r="164" spans="1:10" s="6" customFormat="1" ht="19.5" customHeight="1">
      <c r="A164" s="24">
        <v>1</v>
      </c>
      <c r="B164" s="15" t="s">
        <v>1307</v>
      </c>
      <c r="C164" s="16" t="s">
        <v>1308</v>
      </c>
      <c r="D164" s="17"/>
      <c r="E164" s="24" t="s">
        <v>75</v>
      </c>
      <c r="F164" s="87" t="s">
        <v>9</v>
      </c>
      <c r="G164" s="18" t="s">
        <v>3</v>
      </c>
      <c r="H164" s="24"/>
      <c r="J164" s="3" t="s">
        <v>14</v>
      </c>
    </row>
    <row r="165" spans="1:10" s="6" customFormat="1" ht="19.5" customHeight="1">
      <c r="A165" s="24">
        <v>2</v>
      </c>
      <c r="B165" s="15" t="s">
        <v>1309</v>
      </c>
      <c r="C165" s="16"/>
      <c r="D165" s="16" t="s">
        <v>2241</v>
      </c>
      <c r="E165" s="24" t="s">
        <v>75</v>
      </c>
      <c r="F165" s="87" t="s">
        <v>1310</v>
      </c>
      <c r="G165" s="18" t="s">
        <v>3</v>
      </c>
      <c r="H165" s="24"/>
      <c r="J165" s="3" t="s">
        <v>14</v>
      </c>
    </row>
    <row r="166" spans="1:10" s="6" customFormat="1" ht="19.5" customHeight="1">
      <c r="A166" s="24">
        <v>3</v>
      </c>
      <c r="B166" s="15" t="s">
        <v>1311</v>
      </c>
      <c r="C166" s="18"/>
      <c r="D166" s="17" t="s">
        <v>1312</v>
      </c>
      <c r="E166" s="24" t="s">
        <v>75</v>
      </c>
      <c r="F166" s="87" t="s">
        <v>1313</v>
      </c>
      <c r="G166" s="18" t="s">
        <v>110</v>
      </c>
      <c r="H166" s="24"/>
      <c r="J166" s="3" t="s">
        <v>14</v>
      </c>
    </row>
    <row r="167" spans="1:10" s="6" customFormat="1" ht="19.5" customHeight="1">
      <c r="A167" s="24">
        <v>4</v>
      </c>
      <c r="B167" s="15" t="s">
        <v>2242</v>
      </c>
      <c r="C167" s="16" t="s">
        <v>3556</v>
      </c>
      <c r="D167" s="17"/>
      <c r="E167" s="24" t="s">
        <v>75</v>
      </c>
      <c r="F167" s="87" t="s">
        <v>9</v>
      </c>
      <c r="G167" s="18" t="s">
        <v>3</v>
      </c>
      <c r="H167" s="24"/>
      <c r="J167" s="3" t="s">
        <v>14</v>
      </c>
    </row>
    <row r="168" spans="1:10" s="6" customFormat="1" ht="19.5" customHeight="1">
      <c r="A168" s="24">
        <v>5</v>
      </c>
      <c r="B168" s="15" t="s">
        <v>1314</v>
      </c>
      <c r="C168" s="16"/>
      <c r="D168" s="18" t="s">
        <v>1315</v>
      </c>
      <c r="E168" s="24" t="s">
        <v>75</v>
      </c>
      <c r="F168" s="87" t="s">
        <v>9</v>
      </c>
      <c r="G168" s="18" t="s">
        <v>3</v>
      </c>
      <c r="H168" s="24"/>
      <c r="J168" s="3" t="s">
        <v>14</v>
      </c>
    </row>
    <row r="169" spans="1:10" s="6" customFormat="1" ht="19.5" customHeight="1">
      <c r="A169" s="24">
        <v>6</v>
      </c>
      <c r="B169" s="15" t="s">
        <v>2243</v>
      </c>
      <c r="C169" s="16"/>
      <c r="D169" s="17" t="s">
        <v>2244</v>
      </c>
      <c r="E169" s="24" t="s">
        <v>75</v>
      </c>
      <c r="F169" s="87" t="s">
        <v>1310</v>
      </c>
      <c r="G169" s="18" t="s">
        <v>3</v>
      </c>
      <c r="H169" s="24"/>
      <c r="J169" s="3" t="s">
        <v>14</v>
      </c>
    </row>
    <row r="170" spans="1:10" s="8" customFormat="1" ht="19.5" customHeight="1">
      <c r="A170" s="22"/>
      <c r="B170" s="205" t="s">
        <v>2988</v>
      </c>
      <c r="C170" s="205"/>
      <c r="D170" s="205"/>
      <c r="E170" s="205"/>
      <c r="F170" s="205"/>
      <c r="G170" s="205"/>
      <c r="H170" s="205"/>
      <c r="I170" s="8">
        <f>COUNTIF(J171:J183,"x")</f>
        <v>13</v>
      </c>
    </row>
    <row r="171" spans="1:10" s="6" customFormat="1" ht="19.5" customHeight="1">
      <c r="A171" s="18">
        <v>1</v>
      </c>
      <c r="B171" s="15" t="s">
        <v>2245</v>
      </c>
      <c r="C171" s="18"/>
      <c r="D171" s="17" t="s">
        <v>2246</v>
      </c>
      <c r="E171" s="18" t="s">
        <v>75</v>
      </c>
      <c r="F171" s="87" t="s">
        <v>9</v>
      </c>
      <c r="G171" s="18" t="s">
        <v>110</v>
      </c>
      <c r="H171" s="18"/>
      <c r="J171" s="3" t="s">
        <v>14</v>
      </c>
    </row>
    <row r="172" spans="1:10" s="6" customFormat="1" ht="19.5" customHeight="1">
      <c r="A172" s="18">
        <v>2</v>
      </c>
      <c r="B172" s="15" t="s">
        <v>2247</v>
      </c>
      <c r="C172" s="18"/>
      <c r="D172" s="17" t="s">
        <v>2250</v>
      </c>
      <c r="E172" s="18" t="s">
        <v>75</v>
      </c>
      <c r="F172" s="87" t="s">
        <v>9</v>
      </c>
      <c r="G172" s="18" t="s">
        <v>3</v>
      </c>
      <c r="H172" s="18"/>
      <c r="J172" s="3" t="s">
        <v>14</v>
      </c>
    </row>
    <row r="173" spans="1:10" s="6" customFormat="1" ht="19.5" customHeight="1">
      <c r="A173" s="18">
        <v>3</v>
      </c>
      <c r="B173" s="15" t="s">
        <v>2248</v>
      </c>
      <c r="C173" s="18"/>
      <c r="D173" s="17" t="s">
        <v>2249</v>
      </c>
      <c r="E173" s="18" t="s">
        <v>75</v>
      </c>
      <c r="F173" s="18" t="s">
        <v>1317</v>
      </c>
      <c r="G173" s="18" t="s">
        <v>3</v>
      </c>
      <c r="H173" s="18"/>
      <c r="J173" s="3" t="s">
        <v>14</v>
      </c>
    </row>
    <row r="174" spans="1:10" ht="19.5" customHeight="1">
      <c r="A174" s="18">
        <v>4</v>
      </c>
      <c r="B174" s="68" t="s">
        <v>1316</v>
      </c>
      <c r="C174" s="42" t="s">
        <v>1177</v>
      </c>
      <c r="D174" s="42"/>
      <c r="E174" s="88" t="s">
        <v>75</v>
      </c>
      <c r="F174" s="89" t="s">
        <v>1317</v>
      </c>
      <c r="G174" s="89" t="s">
        <v>3</v>
      </c>
      <c r="H174" s="89"/>
      <c r="J174" s="3" t="s">
        <v>14</v>
      </c>
    </row>
    <row r="175" spans="1:10" ht="19.5" customHeight="1">
      <c r="A175" s="18">
        <v>5</v>
      </c>
      <c r="B175" s="68" t="s">
        <v>1327</v>
      </c>
      <c r="C175" s="45" t="s">
        <v>3557</v>
      </c>
      <c r="D175" s="42"/>
      <c r="E175" s="88" t="s">
        <v>75</v>
      </c>
      <c r="F175" s="88" t="s">
        <v>1326</v>
      </c>
      <c r="G175" s="89" t="s">
        <v>3</v>
      </c>
      <c r="H175" s="88"/>
      <c r="J175" s="3" t="s">
        <v>14</v>
      </c>
    </row>
    <row r="176" spans="1:10" s="6" customFormat="1" ht="19.5" customHeight="1">
      <c r="A176" s="18">
        <v>6</v>
      </c>
      <c r="B176" s="15" t="s">
        <v>2251</v>
      </c>
      <c r="C176" s="17" t="s">
        <v>2061</v>
      </c>
      <c r="D176" s="36"/>
      <c r="E176" s="18" t="s">
        <v>75</v>
      </c>
      <c r="F176" s="18" t="s">
        <v>1325</v>
      </c>
      <c r="G176" s="18" t="s">
        <v>3</v>
      </c>
      <c r="H176" s="18"/>
      <c r="J176" s="3" t="s">
        <v>14</v>
      </c>
    </row>
    <row r="177" spans="1:10" ht="19.5" customHeight="1">
      <c r="A177" s="18">
        <v>7</v>
      </c>
      <c r="B177" s="68" t="s">
        <v>1324</v>
      </c>
      <c r="C177" s="42"/>
      <c r="D177" s="42" t="s">
        <v>800</v>
      </c>
      <c r="E177" s="88" t="s">
        <v>75</v>
      </c>
      <c r="F177" s="89" t="s">
        <v>1325</v>
      </c>
      <c r="G177" s="89" t="s">
        <v>3</v>
      </c>
      <c r="H177" s="88"/>
      <c r="J177" s="3" t="s">
        <v>14</v>
      </c>
    </row>
    <row r="178" spans="1:10" ht="19.5" customHeight="1">
      <c r="A178" s="18">
        <v>8</v>
      </c>
      <c r="B178" s="68" t="s">
        <v>1319</v>
      </c>
      <c r="C178" s="42"/>
      <c r="D178" s="90" t="s">
        <v>1320</v>
      </c>
      <c r="E178" s="88" t="s">
        <v>75</v>
      </c>
      <c r="F178" s="89" t="s">
        <v>1321</v>
      </c>
      <c r="G178" s="89" t="s">
        <v>110</v>
      </c>
      <c r="H178" s="88"/>
      <c r="J178" s="3" t="s">
        <v>14</v>
      </c>
    </row>
    <row r="179" spans="1:10" ht="19.5" customHeight="1">
      <c r="A179" s="18">
        <v>9</v>
      </c>
      <c r="B179" s="68" t="s">
        <v>1322</v>
      </c>
      <c r="C179" s="42"/>
      <c r="D179" s="45" t="s">
        <v>1323</v>
      </c>
      <c r="E179" s="88" t="s">
        <v>75</v>
      </c>
      <c r="F179" s="89" t="s">
        <v>1321</v>
      </c>
      <c r="G179" s="89" t="s">
        <v>3</v>
      </c>
      <c r="H179" s="88"/>
      <c r="J179" s="3" t="s">
        <v>14</v>
      </c>
    </row>
    <row r="180" spans="1:10" s="6" customFormat="1" ht="19.5" customHeight="1">
      <c r="A180" s="18">
        <v>10</v>
      </c>
      <c r="B180" s="15" t="s">
        <v>2252</v>
      </c>
      <c r="C180" s="18"/>
      <c r="D180" s="17" t="s">
        <v>2253</v>
      </c>
      <c r="E180" s="18" t="s">
        <v>75</v>
      </c>
      <c r="F180" s="18" t="s">
        <v>1318</v>
      </c>
      <c r="G180" s="18" t="s">
        <v>3</v>
      </c>
      <c r="H180" s="18"/>
      <c r="J180" s="3" t="s">
        <v>14</v>
      </c>
    </row>
    <row r="181" spans="1:10" s="6" customFormat="1" ht="19.5" customHeight="1">
      <c r="A181" s="18">
        <v>11</v>
      </c>
      <c r="B181" s="15" t="s">
        <v>2254</v>
      </c>
      <c r="C181" s="18"/>
      <c r="D181" s="17" t="s">
        <v>2255</v>
      </c>
      <c r="E181" s="18" t="s">
        <v>75</v>
      </c>
      <c r="F181" s="18" t="s">
        <v>1318</v>
      </c>
      <c r="G181" s="18" t="s">
        <v>3</v>
      </c>
      <c r="H181" s="18"/>
      <c r="J181" s="3" t="s">
        <v>14</v>
      </c>
    </row>
    <row r="182" spans="1:10" s="6" customFormat="1" ht="19.5" customHeight="1">
      <c r="A182" s="18">
        <v>12</v>
      </c>
      <c r="B182" s="15" t="s">
        <v>2256</v>
      </c>
      <c r="C182" s="16" t="s">
        <v>1745</v>
      </c>
      <c r="D182" s="36"/>
      <c r="E182" s="18" t="s">
        <v>75</v>
      </c>
      <c r="F182" s="18" t="s">
        <v>1318</v>
      </c>
      <c r="G182" s="18" t="s">
        <v>3</v>
      </c>
      <c r="H182" s="18"/>
      <c r="J182" s="3" t="s">
        <v>14</v>
      </c>
    </row>
    <row r="183" spans="1:10" ht="19.5" customHeight="1">
      <c r="A183" s="18">
        <v>13</v>
      </c>
      <c r="B183" s="68" t="s">
        <v>1329</v>
      </c>
      <c r="C183" s="42" t="s">
        <v>1330</v>
      </c>
      <c r="D183" s="90"/>
      <c r="E183" s="88" t="s">
        <v>75</v>
      </c>
      <c r="F183" s="89" t="s">
        <v>1331</v>
      </c>
      <c r="G183" s="89" t="s">
        <v>3</v>
      </c>
      <c r="H183" s="88"/>
      <c r="J183" s="3" t="s">
        <v>14</v>
      </c>
    </row>
    <row r="184" spans="1:10" s="8" customFormat="1" ht="19.5" customHeight="1">
      <c r="A184" s="22"/>
      <c r="B184" s="205" t="s">
        <v>2287</v>
      </c>
      <c r="C184" s="205"/>
      <c r="D184" s="205"/>
      <c r="E184" s="205"/>
      <c r="F184" s="205"/>
      <c r="G184" s="205"/>
      <c r="H184" s="205"/>
      <c r="I184" s="8">
        <f>COUNTIF(J185:J221,"x")</f>
        <v>37</v>
      </c>
    </row>
    <row r="185" spans="1:10" s="6" customFormat="1" ht="19.5" customHeight="1">
      <c r="A185" s="18">
        <v>1</v>
      </c>
      <c r="B185" s="15" t="s">
        <v>2257</v>
      </c>
      <c r="C185" s="17" t="s">
        <v>2259</v>
      </c>
      <c r="D185" s="16"/>
      <c r="E185" s="24" t="s">
        <v>75</v>
      </c>
      <c r="F185" s="33" t="s">
        <v>9</v>
      </c>
      <c r="G185" s="89" t="s">
        <v>3</v>
      </c>
      <c r="H185" s="18"/>
      <c r="J185" s="3" t="s">
        <v>14</v>
      </c>
    </row>
    <row r="186" spans="1:10" s="6" customFormat="1" ht="19.5" customHeight="1">
      <c r="A186" s="18">
        <v>2</v>
      </c>
      <c r="B186" s="15" t="s">
        <v>1314</v>
      </c>
      <c r="C186" s="18"/>
      <c r="D186" s="17" t="s">
        <v>2258</v>
      </c>
      <c r="E186" s="24" t="s">
        <v>75</v>
      </c>
      <c r="F186" s="33" t="s">
        <v>9</v>
      </c>
      <c r="G186" s="89" t="s">
        <v>3</v>
      </c>
      <c r="H186" s="18"/>
      <c r="J186" s="3" t="s">
        <v>14</v>
      </c>
    </row>
    <row r="187" spans="1:10" ht="19.5" customHeight="1">
      <c r="A187" s="18">
        <v>3</v>
      </c>
      <c r="B187" s="68" t="s">
        <v>1332</v>
      </c>
      <c r="C187" s="91"/>
      <c r="D187" s="91" t="s">
        <v>1333</v>
      </c>
      <c r="E187" s="92" t="s">
        <v>75</v>
      </c>
      <c r="F187" s="33" t="s">
        <v>9</v>
      </c>
      <c r="G187" s="89" t="s">
        <v>3</v>
      </c>
      <c r="H187" s="33"/>
      <c r="J187" s="3" t="s">
        <v>14</v>
      </c>
    </row>
    <row r="188" spans="1:10" s="6" customFormat="1" ht="19.5" customHeight="1">
      <c r="A188" s="18">
        <v>4</v>
      </c>
      <c r="B188" s="15" t="s">
        <v>2260</v>
      </c>
      <c r="C188" s="17" t="s">
        <v>1347</v>
      </c>
      <c r="D188" s="17"/>
      <c r="E188" s="24" t="s">
        <v>75</v>
      </c>
      <c r="F188" s="33" t="s">
        <v>9</v>
      </c>
      <c r="G188" s="18" t="s">
        <v>3</v>
      </c>
      <c r="H188" s="18"/>
      <c r="J188" s="3" t="s">
        <v>14</v>
      </c>
    </row>
    <row r="189" spans="1:10" ht="19.5" customHeight="1">
      <c r="A189" s="18">
        <v>5</v>
      </c>
      <c r="B189" s="68" t="s">
        <v>481</v>
      </c>
      <c r="C189" s="91"/>
      <c r="D189" s="91" t="s">
        <v>1334</v>
      </c>
      <c r="E189" s="33" t="s">
        <v>75</v>
      </c>
      <c r="F189" s="33" t="s">
        <v>9</v>
      </c>
      <c r="G189" s="87" t="s">
        <v>110</v>
      </c>
      <c r="H189" s="33"/>
      <c r="J189" s="3" t="s">
        <v>14</v>
      </c>
    </row>
    <row r="190" spans="1:10" s="6" customFormat="1" ht="19.5" customHeight="1">
      <c r="A190" s="18">
        <v>6</v>
      </c>
      <c r="B190" s="15" t="s">
        <v>147</v>
      </c>
      <c r="C190" s="17"/>
      <c r="D190" s="17" t="s">
        <v>2053</v>
      </c>
      <c r="E190" s="24" t="s">
        <v>75</v>
      </c>
      <c r="F190" s="33" t="s">
        <v>9</v>
      </c>
      <c r="G190" s="18" t="s">
        <v>110</v>
      </c>
      <c r="H190" s="18"/>
      <c r="J190" s="3" t="s">
        <v>14</v>
      </c>
    </row>
    <row r="191" spans="1:10" s="6" customFormat="1" ht="19.5" customHeight="1">
      <c r="A191" s="18">
        <v>7</v>
      </c>
      <c r="B191" s="15" t="s">
        <v>2262</v>
      </c>
      <c r="C191" s="17"/>
      <c r="D191" s="17" t="s">
        <v>2263</v>
      </c>
      <c r="E191" s="24" t="s">
        <v>75</v>
      </c>
      <c r="F191" s="33" t="s">
        <v>9</v>
      </c>
      <c r="G191" s="18" t="s">
        <v>110</v>
      </c>
      <c r="H191" s="18"/>
      <c r="J191" s="3" t="s">
        <v>14</v>
      </c>
    </row>
    <row r="192" spans="1:10" s="6" customFormat="1" ht="19.5" customHeight="1">
      <c r="A192" s="18">
        <v>8</v>
      </c>
      <c r="B192" s="15" t="s">
        <v>2264</v>
      </c>
      <c r="C192" s="16" t="s">
        <v>1471</v>
      </c>
      <c r="D192" s="18"/>
      <c r="E192" s="24" t="s">
        <v>75</v>
      </c>
      <c r="F192" s="33" t="s">
        <v>1337</v>
      </c>
      <c r="G192" s="18" t="s">
        <v>3</v>
      </c>
      <c r="H192" s="18"/>
      <c r="J192" s="3" t="s">
        <v>14</v>
      </c>
    </row>
    <row r="193" spans="1:10" s="6" customFormat="1" ht="19.5" customHeight="1">
      <c r="A193" s="18">
        <v>9</v>
      </c>
      <c r="B193" s="15" t="s">
        <v>2265</v>
      </c>
      <c r="C193" s="18"/>
      <c r="D193" s="16" t="s">
        <v>2266</v>
      </c>
      <c r="E193" s="24" t="s">
        <v>75</v>
      </c>
      <c r="F193" s="33" t="s">
        <v>1337</v>
      </c>
      <c r="G193" s="18" t="s">
        <v>3</v>
      </c>
      <c r="H193" s="18"/>
      <c r="J193" s="3" t="s">
        <v>14</v>
      </c>
    </row>
    <row r="194" spans="1:10" s="6" customFormat="1" ht="19.5" customHeight="1">
      <c r="A194" s="18">
        <v>10</v>
      </c>
      <c r="B194" s="15" t="s">
        <v>2267</v>
      </c>
      <c r="C194" s="16" t="s">
        <v>2268</v>
      </c>
      <c r="D194" s="18"/>
      <c r="E194" s="24" t="s">
        <v>75</v>
      </c>
      <c r="F194" s="33" t="s">
        <v>1337</v>
      </c>
      <c r="G194" s="18" t="s">
        <v>3</v>
      </c>
      <c r="H194" s="18"/>
      <c r="J194" s="3" t="s">
        <v>14</v>
      </c>
    </row>
    <row r="195" spans="1:10" ht="19.5" customHeight="1">
      <c r="A195" s="18">
        <v>11</v>
      </c>
      <c r="B195" s="68" t="s">
        <v>1338</v>
      </c>
      <c r="C195" s="94" t="s">
        <v>1339</v>
      </c>
      <c r="D195" s="35"/>
      <c r="E195" s="33" t="s">
        <v>75</v>
      </c>
      <c r="F195" s="33" t="s">
        <v>1337</v>
      </c>
      <c r="G195" s="18" t="s">
        <v>3</v>
      </c>
      <c r="H195" s="87"/>
      <c r="J195" s="3" t="s">
        <v>14</v>
      </c>
    </row>
    <row r="196" spans="1:10" s="6" customFormat="1" ht="19.5" customHeight="1">
      <c r="A196" s="18">
        <v>12</v>
      </c>
      <c r="B196" s="15" t="s">
        <v>2269</v>
      </c>
      <c r="C196" s="17"/>
      <c r="D196" s="18" t="s">
        <v>2116</v>
      </c>
      <c r="E196" s="24" t="s">
        <v>75</v>
      </c>
      <c r="F196" s="33" t="s">
        <v>1337</v>
      </c>
      <c r="G196" s="18" t="s">
        <v>110</v>
      </c>
      <c r="H196" s="18"/>
      <c r="J196" s="3" t="s">
        <v>14</v>
      </c>
    </row>
    <row r="197" spans="1:10" ht="19.5" customHeight="1">
      <c r="A197" s="18">
        <v>13</v>
      </c>
      <c r="B197" s="68" t="s">
        <v>1335</v>
      </c>
      <c r="C197" s="91" t="s">
        <v>1336</v>
      </c>
      <c r="D197" s="91"/>
      <c r="E197" s="33" t="s">
        <v>75</v>
      </c>
      <c r="F197" s="33" t="s">
        <v>1337</v>
      </c>
      <c r="G197" s="87" t="s">
        <v>110</v>
      </c>
      <c r="H197" s="33"/>
      <c r="J197" s="3" t="s">
        <v>14</v>
      </c>
    </row>
    <row r="198" spans="1:10" ht="19.5" customHeight="1">
      <c r="A198" s="18">
        <v>14</v>
      </c>
      <c r="B198" s="68" t="s">
        <v>1340</v>
      </c>
      <c r="C198" s="91"/>
      <c r="D198" s="91" t="s">
        <v>1341</v>
      </c>
      <c r="E198" s="33" t="s">
        <v>75</v>
      </c>
      <c r="F198" s="33" t="s">
        <v>1337</v>
      </c>
      <c r="G198" s="18" t="s">
        <v>3</v>
      </c>
      <c r="H198" s="87"/>
      <c r="J198" s="3" t="s">
        <v>14</v>
      </c>
    </row>
    <row r="199" spans="1:10" s="6" customFormat="1" ht="19.5" customHeight="1">
      <c r="A199" s="18">
        <v>15</v>
      </c>
      <c r="B199" s="15" t="s">
        <v>1235</v>
      </c>
      <c r="C199" s="17"/>
      <c r="D199" s="17" t="s">
        <v>2270</v>
      </c>
      <c r="E199" s="24" t="s">
        <v>75</v>
      </c>
      <c r="F199" s="33" t="s">
        <v>1342</v>
      </c>
      <c r="G199" s="18" t="s">
        <v>3</v>
      </c>
      <c r="H199" s="18"/>
      <c r="J199" s="3" t="s">
        <v>14</v>
      </c>
    </row>
    <row r="200" spans="1:10" s="6" customFormat="1" ht="19.5" customHeight="1">
      <c r="A200" s="18">
        <v>16</v>
      </c>
      <c r="B200" s="15" t="s">
        <v>2069</v>
      </c>
      <c r="C200" s="17" t="s">
        <v>1885</v>
      </c>
      <c r="D200" s="18"/>
      <c r="E200" s="24" t="s">
        <v>75</v>
      </c>
      <c r="F200" s="33" t="s">
        <v>1342</v>
      </c>
      <c r="G200" s="18" t="s">
        <v>3</v>
      </c>
      <c r="H200" s="18"/>
      <c r="J200" s="3" t="s">
        <v>14</v>
      </c>
    </row>
    <row r="201" spans="1:10" ht="19.5" customHeight="1">
      <c r="A201" s="18">
        <v>17</v>
      </c>
      <c r="B201" s="68" t="s">
        <v>1343</v>
      </c>
      <c r="C201" s="94" t="s">
        <v>1344</v>
      </c>
      <c r="D201" s="95"/>
      <c r="E201" s="33" t="s">
        <v>75</v>
      </c>
      <c r="F201" s="87" t="s">
        <v>1345</v>
      </c>
      <c r="G201" s="18" t="s">
        <v>3</v>
      </c>
      <c r="H201" s="95"/>
      <c r="J201" s="3" t="s">
        <v>14</v>
      </c>
    </row>
    <row r="202" spans="1:10" ht="19.5" customHeight="1">
      <c r="A202" s="18">
        <v>18</v>
      </c>
      <c r="B202" s="68" t="s">
        <v>1346</v>
      </c>
      <c r="C202" s="94" t="s">
        <v>2271</v>
      </c>
      <c r="D202" s="96"/>
      <c r="E202" s="33" t="s">
        <v>75</v>
      </c>
      <c r="F202" s="87" t="s">
        <v>1345</v>
      </c>
      <c r="G202" s="18" t="s">
        <v>3</v>
      </c>
      <c r="H202" s="87"/>
      <c r="J202" s="3" t="s">
        <v>14</v>
      </c>
    </row>
    <row r="203" spans="1:10" s="6" customFormat="1" ht="19.5" customHeight="1">
      <c r="A203" s="18">
        <v>19</v>
      </c>
      <c r="B203" s="15" t="s">
        <v>439</v>
      </c>
      <c r="C203" s="17"/>
      <c r="D203" s="16" t="s">
        <v>2272</v>
      </c>
      <c r="E203" s="24" t="s">
        <v>75</v>
      </c>
      <c r="F203" s="18" t="s">
        <v>1349</v>
      </c>
      <c r="G203" s="18" t="s">
        <v>3</v>
      </c>
      <c r="H203" s="18"/>
      <c r="J203" s="3" t="s">
        <v>14</v>
      </c>
    </row>
    <row r="204" spans="1:10" s="6" customFormat="1" ht="19.5" customHeight="1">
      <c r="A204" s="18">
        <v>20</v>
      </c>
      <c r="B204" s="15" t="s">
        <v>2273</v>
      </c>
      <c r="C204" s="17"/>
      <c r="D204" s="16" t="s">
        <v>2274</v>
      </c>
      <c r="E204" s="24" t="s">
        <v>75</v>
      </c>
      <c r="F204" s="18" t="s">
        <v>1349</v>
      </c>
      <c r="G204" s="18" t="s">
        <v>3</v>
      </c>
      <c r="H204" s="18"/>
      <c r="J204" s="3" t="s">
        <v>14</v>
      </c>
    </row>
    <row r="205" spans="1:10" ht="19.5" customHeight="1">
      <c r="A205" s="18">
        <v>21</v>
      </c>
      <c r="B205" s="68" t="s">
        <v>1348</v>
      </c>
      <c r="C205" s="94" t="s">
        <v>3551</v>
      </c>
      <c r="D205" s="96"/>
      <c r="E205" s="33" t="s">
        <v>75</v>
      </c>
      <c r="F205" s="87" t="s">
        <v>1349</v>
      </c>
      <c r="G205" s="18" t="s">
        <v>3</v>
      </c>
      <c r="H205" s="87"/>
      <c r="J205" s="3" t="s">
        <v>14</v>
      </c>
    </row>
    <row r="206" spans="1:10" s="6" customFormat="1" ht="19.5" customHeight="1">
      <c r="A206" s="18">
        <v>22</v>
      </c>
      <c r="B206" s="15" t="s">
        <v>2275</v>
      </c>
      <c r="C206" s="17"/>
      <c r="D206" s="17" t="s">
        <v>2276</v>
      </c>
      <c r="E206" s="24" t="s">
        <v>75</v>
      </c>
      <c r="F206" s="18" t="s">
        <v>1352</v>
      </c>
      <c r="G206" s="18" t="s">
        <v>3</v>
      </c>
      <c r="H206" s="18"/>
      <c r="J206" s="3" t="s">
        <v>14</v>
      </c>
    </row>
    <row r="207" spans="1:10" ht="19.5" customHeight="1">
      <c r="A207" s="18">
        <v>23</v>
      </c>
      <c r="B207" s="68" t="s">
        <v>1350</v>
      </c>
      <c r="C207" s="91" t="s">
        <v>1351</v>
      </c>
      <c r="D207" s="91"/>
      <c r="E207" s="33" t="s">
        <v>75</v>
      </c>
      <c r="F207" s="33" t="s">
        <v>1352</v>
      </c>
      <c r="G207" s="18" t="s">
        <v>3</v>
      </c>
      <c r="H207" s="35"/>
      <c r="J207" s="3" t="s">
        <v>14</v>
      </c>
    </row>
    <row r="208" spans="1:10" ht="19.5" customHeight="1">
      <c r="A208" s="18">
        <v>24</v>
      </c>
      <c r="B208" s="68" t="s">
        <v>1353</v>
      </c>
      <c r="C208" s="35"/>
      <c r="D208" s="91" t="s">
        <v>1354</v>
      </c>
      <c r="E208" s="33" t="s">
        <v>75</v>
      </c>
      <c r="F208" s="33" t="s">
        <v>1352</v>
      </c>
      <c r="G208" s="18" t="s">
        <v>3</v>
      </c>
      <c r="H208" s="35"/>
      <c r="J208" s="3" t="s">
        <v>14</v>
      </c>
    </row>
    <row r="209" spans="1:10" s="6" customFormat="1" ht="19.5" customHeight="1">
      <c r="A209" s="18">
        <v>25</v>
      </c>
      <c r="B209" s="15" t="s">
        <v>2277</v>
      </c>
      <c r="C209" s="17"/>
      <c r="D209" s="17" t="s">
        <v>3550</v>
      </c>
      <c r="E209" s="24" t="s">
        <v>75</v>
      </c>
      <c r="F209" s="33" t="s">
        <v>1357</v>
      </c>
      <c r="G209" s="18" t="s">
        <v>3</v>
      </c>
      <c r="H209" s="18"/>
      <c r="J209" s="3" t="s">
        <v>14</v>
      </c>
    </row>
    <row r="210" spans="1:10" s="6" customFormat="1" ht="19.5" customHeight="1">
      <c r="A210" s="18">
        <v>26</v>
      </c>
      <c r="B210" s="15" t="s">
        <v>2278</v>
      </c>
      <c r="C210" s="17" t="s">
        <v>3549</v>
      </c>
      <c r="D210" s="16"/>
      <c r="E210" s="24" t="s">
        <v>75</v>
      </c>
      <c r="F210" s="33" t="s">
        <v>1357</v>
      </c>
      <c r="G210" s="18" t="s">
        <v>3</v>
      </c>
      <c r="H210" s="18"/>
      <c r="J210" s="3" t="s">
        <v>14</v>
      </c>
    </row>
    <row r="211" spans="1:10" ht="19.5" customHeight="1">
      <c r="A211" s="18">
        <v>27</v>
      </c>
      <c r="B211" s="68" t="s">
        <v>1355</v>
      </c>
      <c r="C211" s="91" t="s">
        <v>1356</v>
      </c>
      <c r="D211" s="97"/>
      <c r="E211" s="33" t="s">
        <v>75</v>
      </c>
      <c r="F211" s="33" t="s">
        <v>1357</v>
      </c>
      <c r="G211" s="18" t="s">
        <v>3</v>
      </c>
      <c r="H211" s="35"/>
      <c r="J211" s="3" t="s">
        <v>14</v>
      </c>
    </row>
    <row r="212" spans="1:10" ht="19.5" customHeight="1">
      <c r="A212" s="18">
        <v>28</v>
      </c>
      <c r="B212" s="68" t="s">
        <v>1358</v>
      </c>
      <c r="C212" s="91" t="s">
        <v>1359</v>
      </c>
      <c r="D212" s="97"/>
      <c r="E212" s="33" t="s">
        <v>75</v>
      </c>
      <c r="F212" s="33" t="s">
        <v>1357</v>
      </c>
      <c r="G212" s="18" t="s">
        <v>3</v>
      </c>
      <c r="H212" s="35"/>
      <c r="J212" s="3" t="s">
        <v>14</v>
      </c>
    </row>
    <row r="213" spans="1:10" s="6" customFormat="1" ht="19.5" customHeight="1">
      <c r="A213" s="18">
        <v>29</v>
      </c>
      <c r="B213" s="15" t="s">
        <v>2279</v>
      </c>
      <c r="C213" s="17" t="s">
        <v>2280</v>
      </c>
      <c r="D213" s="18"/>
      <c r="E213" s="24" t="s">
        <v>75</v>
      </c>
      <c r="F213" s="18" t="s">
        <v>1360</v>
      </c>
      <c r="G213" s="18" t="s">
        <v>3</v>
      </c>
      <c r="H213" s="18"/>
      <c r="J213" s="3" t="s">
        <v>14</v>
      </c>
    </row>
    <row r="214" spans="1:10" ht="19.5" customHeight="1">
      <c r="A214" s="18">
        <v>30</v>
      </c>
      <c r="B214" s="68" t="s">
        <v>1361</v>
      </c>
      <c r="C214" s="91" t="s">
        <v>1362</v>
      </c>
      <c r="D214" s="91"/>
      <c r="E214" s="24" t="s">
        <v>75</v>
      </c>
      <c r="F214" s="33" t="s">
        <v>1360</v>
      </c>
      <c r="G214" s="18" t="s">
        <v>3</v>
      </c>
      <c r="H214" s="98"/>
      <c r="J214" s="3" t="s">
        <v>14</v>
      </c>
    </row>
    <row r="215" spans="1:10" ht="19.5" customHeight="1">
      <c r="A215" s="18">
        <v>31</v>
      </c>
      <c r="B215" s="68" t="s">
        <v>1363</v>
      </c>
      <c r="C215" s="35" t="s">
        <v>1364</v>
      </c>
      <c r="D215" s="35"/>
      <c r="E215" s="24" t="s">
        <v>75</v>
      </c>
      <c r="F215" s="33" t="s">
        <v>1365</v>
      </c>
      <c r="G215" s="18" t="s">
        <v>3</v>
      </c>
      <c r="H215" s="35"/>
      <c r="J215" s="3" t="s">
        <v>14</v>
      </c>
    </row>
    <row r="216" spans="1:10" s="6" customFormat="1" ht="19.5" customHeight="1">
      <c r="A216" s="18">
        <v>32</v>
      </c>
      <c r="B216" s="15" t="s">
        <v>2281</v>
      </c>
      <c r="C216" s="17"/>
      <c r="D216" s="18" t="s">
        <v>2282</v>
      </c>
      <c r="E216" s="24" t="s">
        <v>75</v>
      </c>
      <c r="F216" s="33" t="s">
        <v>1365</v>
      </c>
      <c r="G216" s="18" t="s">
        <v>3</v>
      </c>
      <c r="H216" s="18"/>
      <c r="J216" s="3" t="s">
        <v>14</v>
      </c>
    </row>
    <row r="217" spans="1:10" s="6" customFormat="1" ht="19.5" customHeight="1">
      <c r="A217" s="18">
        <v>33</v>
      </c>
      <c r="B217" s="15" t="s">
        <v>1366</v>
      </c>
      <c r="C217" s="17" t="s">
        <v>1367</v>
      </c>
      <c r="D217" s="18"/>
      <c r="E217" s="24" t="s">
        <v>75</v>
      </c>
      <c r="F217" s="33" t="s">
        <v>1368</v>
      </c>
      <c r="G217" s="18" t="s">
        <v>3</v>
      </c>
      <c r="H217" s="18"/>
      <c r="J217" s="3" t="s">
        <v>14</v>
      </c>
    </row>
    <row r="218" spans="1:10" ht="19.5" customHeight="1">
      <c r="A218" s="18">
        <v>34</v>
      </c>
      <c r="B218" s="68" t="s">
        <v>1369</v>
      </c>
      <c r="C218" s="91" t="s">
        <v>1370</v>
      </c>
      <c r="D218" s="35"/>
      <c r="E218" s="33" t="s">
        <v>75</v>
      </c>
      <c r="F218" s="33" t="s">
        <v>1368</v>
      </c>
      <c r="G218" s="18" t="s">
        <v>3</v>
      </c>
      <c r="H218" s="33"/>
      <c r="J218" s="3" t="s">
        <v>14</v>
      </c>
    </row>
    <row r="219" spans="1:10" s="6" customFormat="1" ht="19.5" customHeight="1">
      <c r="A219" s="18">
        <v>35</v>
      </c>
      <c r="B219" s="15" t="s">
        <v>2283</v>
      </c>
      <c r="C219" s="17" t="s">
        <v>2284</v>
      </c>
      <c r="D219" s="18"/>
      <c r="E219" s="24" t="s">
        <v>75</v>
      </c>
      <c r="F219" s="18" t="s">
        <v>261</v>
      </c>
      <c r="G219" s="18" t="s">
        <v>3</v>
      </c>
      <c r="H219" s="18"/>
      <c r="J219" s="3" t="s">
        <v>14</v>
      </c>
    </row>
    <row r="220" spans="1:10" s="6" customFormat="1" ht="19.5" customHeight="1">
      <c r="A220" s="18">
        <v>36</v>
      </c>
      <c r="B220" s="15" t="s">
        <v>2285</v>
      </c>
      <c r="C220" s="36"/>
      <c r="D220" s="16" t="s">
        <v>2286</v>
      </c>
      <c r="E220" s="24" t="s">
        <v>75</v>
      </c>
      <c r="F220" s="18" t="s">
        <v>261</v>
      </c>
      <c r="G220" s="18" t="s">
        <v>3</v>
      </c>
      <c r="H220" s="18"/>
      <c r="J220" s="3" t="s">
        <v>14</v>
      </c>
    </row>
    <row r="221" spans="1:10" ht="19.5" customHeight="1">
      <c r="A221" s="18">
        <v>37</v>
      </c>
      <c r="B221" s="68" t="s">
        <v>1372</v>
      </c>
      <c r="C221" s="97"/>
      <c r="D221" s="97" t="s">
        <v>1301</v>
      </c>
      <c r="E221" s="33" t="s">
        <v>75</v>
      </c>
      <c r="F221" s="33" t="s">
        <v>1371</v>
      </c>
      <c r="G221" s="18" t="s">
        <v>3</v>
      </c>
      <c r="H221" s="35"/>
      <c r="J221" s="3" t="s">
        <v>14</v>
      </c>
    </row>
    <row r="222" spans="1:10" s="8" customFormat="1" ht="19.5" customHeight="1">
      <c r="A222" s="22"/>
      <c r="B222" s="205" t="s">
        <v>2364</v>
      </c>
      <c r="C222" s="205"/>
      <c r="D222" s="205"/>
      <c r="E222" s="205"/>
      <c r="F222" s="205"/>
      <c r="G222" s="205"/>
      <c r="H222" s="205"/>
      <c r="I222" s="8">
        <f>COUNTIF(J223:J336,"x")</f>
        <v>114</v>
      </c>
    </row>
    <row r="223" spans="1:10" s="6" customFormat="1" ht="19.5" customHeight="1">
      <c r="A223" s="99">
        <v>1</v>
      </c>
      <c r="B223" s="67" t="s">
        <v>2288</v>
      </c>
      <c r="C223" s="100"/>
      <c r="D223" s="100">
        <v>35361</v>
      </c>
      <c r="E223" s="18" t="s">
        <v>75</v>
      </c>
      <c r="F223" s="99" t="s">
        <v>266</v>
      </c>
      <c r="G223" s="18" t="s">
        <v>3</v>
      </c>
      <c r="H223" s="18"/>
      <c r="J223" s="3" t="s">
        <v>14</v>
      </c>
    </row>
    <row r="224" spans="1:10" ht="19.5" customHeight="1">
      <c r="A224" s="99">
        <v>2</v>
      </c>
      <c r="B224" s="67" t="s">
        <v>1373</v>
      </c>
      <c r="C224" s="101" t="s">
        <v>1374</v>
      </c>
      <c r="D224" s="101"/>
      <c r="E224" s="35" t="s">
        <v>75</v>
      </c>
      <c r="F224" s="99" t="s">
        <v>266</v>
      </c>
      <c r="G224" s="18" t="s">
        <v>3</v>
      </c>
      <c r="H224" s="104"/>
      <c r="J224" s="3" t="s">
        <v>14</v>
      </c>
    </row>
    <row r="225" spans="1:10" s="6" customFormat="1" ht="19.5" customHeight="1">
      <c r="A225" s="99">
        <v>3</v>
      </c>
      <c r="B225" s="67" t="s">
        <v>2289</v>
      </c>
      <c r="C225" s="100" t="s">
        <v>2290</v>
      </c>
      <c r="D225" s="100"/>
      <c r="E225" s="18" t="s">
        <v>75</v>
      </c>
      <c r="F225" s="99" t="s">
        <v>266</v>
      </c>
      <c r="G225" s="18" t="s">
        <v>3</v>
      </c>
      <c r="H225" s="18"/>
      <c r="J225" s="3" t="s">
        <v>14</v>
      </c>
    </row>
    <row r="226" spans="1:10" s="6" customFormat="1" ht="19.5" customHeight="1">
      <c r="A226" s="99">
        <v>4</v>
      </c>
      <c r="B226" s="67" t="s">
        <v>2291</v>
      </c>
      <c r="C226" s="100"/>
      <c r="D226" s="100" t="s">
        <v>2310</v>
      </c>
      <c r="E226" s="18" t="s">
        <v>75</v>
      </c>
      <c r="F226" s="99" t="s">
        <v>266</v>
      </c>
      <c r="G226" s="18" t="s">
        <v>3</v>
      </c>
      <c r="H226" s="18"/>
      <c r="J226" s="3" t="s">
        <v>14</v>
      </c>
    </row>
    <row r="227" spans="1:10" ht="19.5" customHeight="1">
      <c r="A227" s="99">
        <v>5</v>
      </c>
      <c r="B227" s="67" t="s">
        <v>1376</v>
      </c>
      <c r="C227" s="105"/>
      <c r="D227" s="105" t="s">
        <v>1377</v>
      </c>
      <c r="E227" s="35" t="s">
        <v>75</v>
      </c>
      <c r="F227" s="99" t="s">
        <v>266</v>
      </c>
      <c r="G227" s="18" t="s">
        <v>3</v>
      </c>
      <c r="H227" s="104"/>
      <c r="J227" s="3" t="s">
        <v>14</v>
      </c>
    </row>
    <row r="228" spans="1:10" ht="19.5" customHeight="1">
      <c r="A228" s="99">
        <v>6</v>
      </c>
      <c r="B228" s="67" t="s">
        <v>1380</v>
      </c>
      <c r="C228" s="105"/>
      <c r="D228" s="106" t="s">
        <v>2309</v>
      </c>
      <c r="E228" s="35" t="s">
        <v>75</v>
      </c>
      <c r="F228" s="99" t="s">
        <v>266</v>
      </c>
      <c r="G228" s="18" t="s">
        <v>3</v>
      </c>
      <c r="H228" s="104"/>
      <c r="J228" s="3" t="s">
        <v>14</v>
      </c>
    </row>
    <row r="229" spans="1:10" ht="19.5" customHeight="1">
      <c r="A229" s="99">
        <v>7</v>
      </c>
      <c r="B229" s="67" t="s">
        <v>1381</v>
      </c>
      <c r="C229" s="105"/>
      <c r="D229" s="106" t="s">
        <v>2308</v>
      </c>
      <c r="E229" s="35" t="s">
        <v>75</v>
      </c>
      <c r="F229" s="99" t="s">
        <v>266</v>
      </c>
      <c r="G229" s="18" t="s">
        <v>3</v>
      </c>
      <c r="H229" s="104"/>
      <c r="J229" s="3" t="s">
        <v>14</v>
      </c>
    </row>
    <row r="230" spans="1:10" s="6" customFormat="1" ht="19.5" customHeight="1">
      <c r="A230" s="99">
        <v>8</v>
      </c>
      <c r="B230" s="67" t="s">
        <v>2292</v>
      </c>
      <c r="C230" s="100"/>
      <c r="D230" s="100">
        <v>35092</v>
      </c>
      <c r="E230" s="18" t="s">
        <v>75</v>
      </c>
      <c r="F230" s="99" t="s">
        <v>266</v>
      </c>
      <c r="G230" s="18" t="s">
        <v>110</v>
      </c>
      <c r="H230" s="18"/>
      <c r="J230" s="3" t="s">
        <v>14</v>
      </c>
    </row>
    <row r="231" spans="1:10" ht="19.5" customHeight="1">
      <c r="A231" s="99">
        <v>9</v>
      </c>
      <c r="B231" s="67" t="s">
        <v>1382</v>
      </c>
      <c r="C231" s="106" t="s">
        <v>2307</v>
      </c>
      <c r="D231" s="105"/>
      <c r="E231" s="35" t="s">
        <v>75</v>
      </c>
      <c r="F231" s="99" t="s">
        <v>266</v>
      </c>
      <c r="G231" s="18" t="s">
        <v>3</v>
      </c>
      <c r="H231" s="104"/>
      <c r="J231" s="3" t="s">
        <v>14</v>
      </c>
    </row>
    <row r="232" spans="1:10" ht="19.5" customHeight="1">
      <c r="A232" s="99">
        <v>10</v>
      </c>
      <c r="B232" s="67" t="s">
        <v>1383</v>
      </c>
      <c r="C232" s="106" t="s">
        <v>2253</v>
      </c>
      <c r="D232" s="105"/>
      <c r="E232" s="35" t="s">
        <v>75</v>
      </c>
      <c r="F232" s="99" t="s">
        <v>266</v>
      </c>
      <c r="G232" s="18" t="s">
        <v>3</v>
      </c>
      <c r="H232" s="104"/>
      <c r="J232" s="3" t="s">
        <v>14</v>
      </c>
    </row>
    <row r="233" spans="1:10" ht="19.5" customHeight="1">
      <c r="A233" s="99">
        <v>11</v>
      </c>
      <c r="B233" s="67" t="s">
        <v>1384</v>
      </c>
      <c r="C233" s="105" t="s">
        <v>1385</v>
      </c>
      <c r="D233" s="105"/>
      <c r="E233" s="35" t="s">
        <v>75</v>
      </c>
      <c r="F233" s="99" t="s">
        <v>266</v>
      </c>
      <c r="G233" s="18" t="s">
        <v>3</v>
      </c>
      <c r="H233" s="104"/>
      <c r="J233" s="3" t="s">
        <v>14</v>
      </c>
    </row>
    <row r="234" spans="1:10" ht="19.5" customHeight="1">
      <c r="A234" s="99">
        <v>12</v>
      </c>
      <c r="B234" s="67" t="s">
        <v>1388</v>
      </c>
      <c r="C234" s="105"/>
      <c r="D234" s="106" t="s">
        <v>2303</v>
      </c>
      <c r="E234" s="35" t="s">
        <v>75</v>
      </c>
      <c r="F234" s="99" t="s">
        <v>266</v>
      </c>
      <c r="G234" s="87" t="s">
        <v>3</v>
      </c>
      <c r="H234" s="104"/>
      <c r="J234" s="3" t="s">
        <v>14</v>
      </c>
    </row>
    <row r="235" spans="1:10" ht="19.5" customHeight="1">
      <c r="A235" s="99">
        <v>13</v>
      </c>
      <c r="B235" s="67" t="s">
        <v>1390</v>
      </c>
      <c r="C235" s="105"/>
      <c r="D235" s="105" t="s">
        <v>1391</v>
      </c>
      <c r="E235" s="35" t="s">
        <v>75</v>
      </c>
      <c r="F235" s="99" t="s">
        <v>266</v>
      </c>
      <c r="G235" s="33" t="s">
        <v>3</v>
      </c>
      <c r="H235" s="104"/>
      <c r="J235" s="3" t="s">
        <v>14</v>
      </c>
    </row>
    <row r="236" spans="1:10" ht="19.5" customHeight="1">
      <c r="A236" s="99">
        <v>14</v>
      </c>
      <c r="B236" s="67" t="s">
        <v>1389</v>
      </c>
      <c r="C236" s="105"/>
      <c r="D236" s="106" t="s">
        <v>2302</v>
      </c>
      <c r="E236" s="35" t="s">
        <v>75</v>
      </c>
      <c r="F236" s="99" t="s">
        <v>266</v>
      </c>
      <c r="G236" s="87" t="s">
        <v>3</v>
      </c>
      <c r="H236" s="104"/>
      <c r="J236" s="3" t="s">
        <v>14</v>
      </c>
    </row>
    <row r="237" spans="1:10" s="6" customFormat="1" ht="19.5" customHeight="1">
      <c r="A237" s="99">
        <v>15</v>
      </c>
      <c r="B237" s="67" t="s">
        <v>2293</v>
      </c>
      <c r="C237" s="100"/>
      <c r="D237" s="100" t="s">
        <v>2294</v>
      </c>
      <c r="E237" s="18" t="s">
        <v>75</v>
      </c>
      <c r="F237" s="99" t="s">
        <v>266</v>
      </c>
      <c r="G237" s="18" t="s">
        <v>110</v>
      </c>
      <c r="H237" s="18"/>
      <c r="J237" s="3" t="s">
        <v>14</v>
      </c>
    </row>
    <row r="238" spans="1:10" ht="19.5" customHeight="1">
      <c r="A238" s="99">
        <v>16</v>
      </c>
      <c r="B238" s="67" t="s">
        <v>1392</v>
      </c>
      <c r="C238" s="105"/>
      <c r="D238" s="106" t="s">
        <v>2301</v>
      </c>
      <c r="E238" s="35" t="s">
        <v>75</v>
      </c>
      <c r="F238" s="43" t="s">
        <v>1379</v>
      </c>
      <c r="G238" s="87" t="s">
        <v>3</v>
      </c>
      <c r="H238" s="104"/>
      <c r="J238" s="3" t="s">
        <v>14</v>
      </c>
    </row>
    <row r="239" spans="1:10" s="6" customFormat="1" ht="19.5" customHeight="1">
      <c r="A239" s="99">
        <v>17</v>
      </c>
      <c r="B239" s="67" t="s">
        <v>2295</v>
      </c>
      <c r="C239" s="100" t="s">
        <v>1328</v>
      </c>
      <c r="D239" s="100"/>
      <c r="E239" s="18" t="s">
        <v>75</v>
      </c>
      <c r="F239" s="43" t="s">
        <v>1379</v>
      </c>
      <c r="G239" s="18" t="s">
        <v>110</v>
      </c>
      <c r="H239" s="18"/>
      <c r="J239" s="3" t="s">
        <v>14</v>
      </c>
    </row>
    <row r="240" spans="1:10" ht="19.5" customHeight="1">
      <c r="A240" s="99">
        <v>18</v>
      </c>
      <c r="B240" s="67" t="s">
        <v>1378</v>
      </c>
      <c r="C240" s="105"/>
      <c r="D240" s="106" t="s">
        <v>2300</v>
      </c>
      <c r="E240" s="35" t="s">
        <v>75</v>
      </c>
      <c r="F240" s="99" t="s">
        <v>1379</v>
      </c>
      <c r="G240" s="87" t="s">
        <v>3</v>
      </c>
      <c r="H240" s="104"/>
      <c r="J240" s="3" t="s">
        <v>14</v>
      </c>
    </row>
    <row r="241" spans="1:10" ht="19.5" customHeight="1">
      <c r="A241" s="99">
        <v>19</v>
      </c>
      <c r="B241" s="67" t="s">
        <v>1393</v>
      </c>
      <c r="C241" s="105" t="s">
        <v>1394</v>
      </c>
      <c r="D241" s="105"/>
      <c r="E241" s="35" t="s">
        <v>75</v>
      </c>
      <c r="F241" s="43" t="s">
        <v>1379</v>
      </c>
      <c r="G241" s="87" t="s">
        <v>3</v>
      </c>
      <c r="H241" s="104"/>
      <c r="J241" s="3" t="s">
        <v>14</v>
      </c>
    </row>
    <row r="242" spans="1:10" ht="19.5" customHeight="1">
      <c r="A242" s="99">
        <v>20</v>
      </c>
      <c r="B242" s="67" t="s">
        <v>1395</v>
      </c>
      <c r="C242" s="105"/>
      <c r="D242" s="106" t="s">
        <v>2304</v>
      </c>
      <c r="E242" s="35" t="s">
        <v>75</v>
      </c>
      <c r="F242" s="43" t="s">
        <v>1379</v>
      </c>
      <c r="G242" s="87" t="s">
        <v>3</v>
      </c>
      <c r="H242" s="104"/>
      <c r="J242" s="3" t="s">
        <v>14</v>
      </c>
    </row>
    <row r="243" spans="1:10" s="6" customFormat="1" ht="19.5" customHeight="1">
      <c r="A243" s="99">
        <v>21</v>
      </c>
      <c r="B243" s="67" t="s">
        <v>2296</v>
      </c>
      <c r="C243" s="100"/>
      <c r="D243" s="100">
        <v>34663</v>
      </c>
      <c r="E243" s="18" t="s">
        <v>75</v>
      </c>
      <c r="F243" s="43" t="s">
        <v>1379</v>
      </c>
      <c r="G243" s="18" t="s">
        <v>3</v>
      </c>
      <c r="H243" s="18"/>
      <c r="J243" s="3" t="s">
        <v>14</v>
      </c>
    </row>
    <row r="244" spans="1:10" s="6" customFormat="1" ht="19.5" customHeight="1">
      <c r="A244" s="99">
        <v>22</v>
      </c>
      <c r="B244" s="67" t="s">
        <v>2297</v>
      </c>
      <c r="C244" s="100" t="s">
        <v>2305</v>
      </c>
      <c r="D244" s="100"/>
      <c r="E244" s="18" t="s">
        <v>75</v>
      </c>
      <c r="F244" s="43" t="s">
        <v>1379</v>
      </c>
      <c r="G244" s="18" t="s">
        <v>3</v>
      </c>
      <c r="H244" s="18"/>
      <c r="J244" s="3" t="s">
        <v>14</v>
      </c>
    </row>
    <row r="245" spans="1:10" s="6" customFormat="1" ht="19.5" customHeight="1">
      <c r="A245" s="99">
        <v>23</v>
      </c>
      <c r="B245" s="67" t="s">
        <v>2298</v>
      </c>
      <c r="C245" s="100" t="s">
        <v>1304</v>
      </c>
      <c r="D245" s="100"/>
      <c r="E245" s="18" t="s">
        <v>75</v>
      </c>
      <c r="F245" s="43" t="s">
        <v>665</v>
      </c>
      <c r="G245" s="18" t="s">
        <v>3</v>
      </c>
      <c r="H245" s="18"/>
      <c r="J245" s="3" t="s">
        <v>14</v>
      </c>
    </row>
    <row r="246" spans="1:10" ht="19.5" customHeight="1">
      <c r="A246" s="99">
        <v>24</v>
      </c>
      <c r="B246" s="67" t="s">
        <v>1396</v>
      </c>
      <c r="C246" s="106" t="s">
        <v>2299</v>
      </c>
      <c r="D246" s="105"/>
      <c r="E246" s="35" t="s">
        <v>75</v>
      </c>
      <c r="F246" s="43" t="s">
        <v>665</v>
      </c>
      <c r="G246" s="18" t="s">
        <v>3</v>
      </c>
      <c r="H246" s="104"/>
      <c r="J246" s="3" t="s">
        <v>14</v>
      </c>
    </row>
    <row r="247" spans="1:10" ht="19.5" customHeight="1">
      <c r="A247" s="99">
        <v>25</v>
      </c>
      <c r="B247" s="67" t="s">
        <v>1397</v>
      </c>
      <c r="C247" s="106" t="s">
        <v>1529</v>
      </c>
      <c r="D247" s="105"/>
      <c r="E247" s="35" t="s">
        <v>75</v>
      </c>
      <c r="F247" s="43" t="s">
        <v>665</v>
      </c>
      <c r="G247" s="18" t="s">
        <v>3</v>
      </c>
      <c r="H247" s="104"/>
      <c r="J247" s="3" t="s">
        <v>14</v>
      </c>
    </row>
    <row r="248" spans="1:10" ht="19.5" customHeight="1">
      <c r="A248" s="99">
        <v>26</v>
      </c>
      <c r="B248" s="67" t="s">
        <v>1398</v>
      </c>
      <c r="C248" s="105"/>
      <c r="D248" s="105" t="s">
        <v>1399</v>
      </c>
      <c r="E248" s="35" t="s">
        <v>75</v>
      </c>
      <c r="F248" s="43" t="s">
        <v>665</v>
      </c>
      <c r="G248" s="18" t="s">
        <v>3</v>
      </c>
      <c r="H248" s="104"/>
      <c r="J248" s="3" t="s">
        <v>14</v>
      </c>
    </row>
    <row r="249" spans="1:10" ht="19.5" customHeight="1">
      <c r="A249" s="99">
        <v>27</v>
      </c>
      <c r="B249" s="67" t="s">
        <v>1460</v>
      </c>
      <c r="C249" s="101" t="s">
        <v>1461</v>
      </c>
      <c r="D249" s="101"/>
      <c r="E249" s="35" t="s">
        <v>75</v>
      </c>
      <c r="F249" s="99" t="s">
        <v>291</v>
      </c>
      <c r="G249" s="18" t="s">
        <v>3</v>
      </c>
      <c r="H249" s="104"/>
      <c r="J249" s="3" t="s">
        <v>14</v>
      </c>
    </row>
    <row r="250" spans="1:10" ht="19.5" customHeight="1">
      <c r="A250" s="99">
        <v>28</v>
      </c>
      <c r="B250" s="67" t="s">
        <v>1402</v>
      </c>
      <c r="C250" s="105" t="s">
        <v>1403</v>
      </c>
      <c r="D250" s="105"/>
      <c r="E250" s="35" t="s">
        <v>75</v>
      </c>
      <c r="F250" s="43" t="s">
        <v>1401</v>
      </c>
      <c r="G250" s="87" t="s">
        <v>3</v>
      </c>
      <c r="H250" s="104"/>
      <c r="J250" s="3" t="s">
        <v>14</v>
      </c>
    </row>
    <row r="251" spans="1:10" ht="19.5" customHeight="1">
      <c r="A251" s="99">
        <v>29</v>
      </c>
      <c r="B251" s="67" t="s">
        <v>1404</v>
      </c>
      <c r="C251" s="106" t="s">
        <v>2312</v>
      </c>
      <c r="D251" s="105"/>
      <c r="E251" s="35" t="s">
        <v>75</v>
      </c>
      <c r="F251" s="43" t="s">
        <v>1401</v>
      </c>
      <c r="G251" s="87" t="s">
        <v>3</v>
      </c>
      <c r="H251" s="104"/>
      <c r="J251" s="3" t="s">
        <v>14</v>
      </c>
    </row>
    <row r="252" spans="1:10" ht="19.5" customHeight="1">
      <c r="A252" s="99">
        <v>30</v>
      </c>
      <c r="B252" s="67" t="s">
        <v>1405</v>
      </c>
      <c r="C252" s="105"/>
      <c r="D252" s="106" t="s">
        <v>2311</v>
      </c>
      <c r="E252" s="35" t="s">
        <v>75</v>
      </c>
      <c r="F252" s="43" t="s">
        <v>1401</v>
      </c>
      <c r="G252" s="33" t="s">
        <v>110</v>
      </c>
      <c r="H252" s="104"/>
      <c r="J252" s="3" t="s">
        <v>14</v>
      </c>
    </row>
    <row r="253" spans="1:10" ht="19.5" customHeight="1">
      <c r="A253" s="99">
        <v>31</v>
      </c>
      <c r="B253" s="67" t="s">
        <v>1412</v>
      </c>
      <c r="C253" s="105"/>
      <c r="D253" s="106" t="s">
        <v>1684</v>
      </c>
      <c r="E253" s="35" t="s">
        <v>75</v>
      </c>
      <c r="F253" s="43" t="s">
        <v>1401</v>
      </c>
      <c r="G253" s="33" t="s">
        <v>3</v>
      </c>
      <c r="H253" s="104"/>
      <c r="J253" s="3" t="s">
        <v>14</v>
      </c>
    </row>
    <row r="254" spans="1:10" ht="19.5" customHeight="1">
      <c r="A254" s="99">
        <v>32</v>
      </c>
      <c r="B254" s="67" t="s">
        <v>1406</v>
      </c>
      <c r="C254" s="105" t="s">
        <v>1407</v>
      </c>
      <c r="D254" s="105"/>
      <c r="E254" s="35" t="s">
        <v>75</v>
      </c>
      <c r="F254" s="43" t="s">
        <v>1401</v>
      </c>
      <c r="G254" s="87" t="s">
        <v>3</v>
      </c>
      <c r="H254" s="104"/>
      <c r="J254" s="3" t="s">
        <v>14</v>
      </c>
    </row>
    <row r="255" spans="1:10" ht="19.5" customHeight="1">
      <c r="A255" s="99">
        <v>33</v>
      </c>
      <c r="B255" s="67" t="s">
        <v>1408</v>
      </c>
      <c r="C255" s="106" t="s">
        <v>2313</v>
      </c>
      <c r="D255" s="105"/>
      <c r="E255" s="35" t="s">
        <v>75</v>
      </c>
      <c r="F255" s="43" t="s">
        <v>1401</v>
      </c>
      <c r="G255" s="87" t="s">
        <v>3</v>
      </c>
      <c r="H255" s="104"/>
      <c r="J255" s="3" t="s">
        <v>14</v>
      </c>
    </row>
    <row r="256" spans="1:10" ht="19.5" customHeight="1">
      <c r="A256" s="99">
        <v>34</v>
      </c>
      <c r="B256" s="67" t="s">
        <v>1409</v>
      </c>
      <c r="C256" s="105"/>
      <c r="D256" s="106" t="s">
        <v>1610</v>
      </c>
      <c r="E256" s="35" t="s">
        <v>75</v>
      </c>
      <c r="F256" s="43" t="s">
        <v>1401</v>
      </c>
      <c r="G256" s="87" t="s">
        <v>3</v>
      </c>
      <c r="H256" s="104"/>
      <c r="J256" s="3" t="s">
        <v>14</v>
      </c>
    </row>
    <row r="257" spans="1:10" ht="19.5" customHeight="1">
      <c r="A257" s="99">
        <v>35</v>
      </c>
      <c r="B257" s="67" t="s">
        <v>1410</v>
      </c>
      <c r="C257" s="106" t="s">
        <v>1411</v>
      </c>
      <c r="D257" s="105"/>
      <c r="E257" s="35" t="s">
        <v>75</v>
      </c>
      <c r="F257" s="43" t="s">
        <v>1401</v>
      </c>
      <c r="G257" s="87" t="s">
        <v>3</v>
      </c>
      <c r="H257" s="104"/>
      <c r="J257" s="3" t="s">
        <v>14</v>
      </c>
    </row>
    <row r="258" spans="1:10" s="6" customFormat="1" ht="19.5" customHeight="1">
      <c r="A258" s="99">
        <v>36</v>
      </c>
      <c r="B258" s="67" t="s">
        <v>2314</v>
      </c>
      <c r="C258" s="100" t="s">
        <v>2315</v>
      </c>
      <c r="D258" s="100"/>
      <c r="E258" s="18" t="s">
        <v>75</v>
      </c>
      <c r="F258" s="43" t="s">
        <v>1401</v>
      </c>
      <c r="G258" s="33" t="s">
        <v>3</v>
      </c>
      <c r="H258" s="18"/>
      <c r="J258" s="3" t="s">
        <v>14</v>
      </c>
    </row>
    <row r="259" spans="1:10" ht="19.5" customHeight="1">
      <c r="A259" s="99">
        <v>37</v>
      </c>
      <c r="B259" s="67" t="s">
        <v>1413</v>
      </c>
      <c r="C259" s="105"/>
      <c r="D259" s="106" t="s">
        <v>2316</v>
      </c>
      <c r="E259" s="35" t="s">
        <v>75</v>
      </c>
      <c r="F259" s="43" t="s">
        <v>1414</v>
      </c>
      <c r="G259" s="33" t="s">
        <v>3</v>
      </c>
      <c r="H259" s="98"/>
      <c r="J259" s="3" t="s">
        <v>14</v>
      </c>
    </row>
    <row r="260" spans="1:10" ht="19.5" customHeight="1">
      <c r="A260" s="99">
        <v>38</v>
      </c>
      <c r="B260" s="67" t="s">
        <v>1415</v>
      </c>
      <c r="C260" s="106" t="s">
        <v>1616</v>
      </c>
      <c r="D260" s="105"/>
      <c r="E260" s="35" t="s">
        <v>75</v>
      </c>
      <c r="F260" s="43" t="s">
        <v>1414</v>
      </c>
      <c r="G260" s="33" t="s">
        <v>3</v>
      </c>
      <c r="H260" s="104"/>
      <c r="J260" s="3" t="s">
        <v>14</v>
      </c>
    </row>
    <row r="261" spans="1:10" ht="19.5" customHeight="1">
      <c r="A261" s="99">
        <v>39</v>
      </c>
      <c r="B261" s="67" t="s">
        <v>1417</v>
      </c>
      <c r="C261" s="105"/>
      <c r="D261" s="106" t="s">
        <v>2317</v>
      </c>
      <c r="E261" s="35" t="s">
        <v>75</v>
      </c>
      <c r="F261" s="43" t="s">
        <v>1414</v>
      </c>
      <c r="G261" s="33" t="s">
        <v>3</v>
      </c>
      <c r="H261" s="104"/>
      <c r="J261" s="3" t="s">
        <v>14</v>
      </c>
    </row>
    <row r="262" spans="1:10" ht="19.5" customHeight="1">
      <c r="A262" s="99">
        <v>40</v>
      </c>
      <c r="B262" s="67" t="s">
        <v>1418</v>
      </c>
      <c r="C262" s="105"/>
      <c r="D262" s="105" t="s">
        <v>1419</v>
      </c>
      <c r="E262" s="35" t="s">
        <v>75</v>
      </c>
      <c r="F262" s="43" t="s">
        <v>1414</v>
      </c>
      <c r="G262" s="18" t="s">
        <v>3</v>
      </c>
      <c r="H262" s="104"/>
      <c r="J262" s="3" t="s">
        <v>14</v>
      </c>
    </row>
    <row r="263" spans="1:10" ht="19.5" customHeight="1">
      <c r="A263" s="99">
        <v>41</v>
      </c>
      <c r="B263" s="67" t="s">
        <v>1420</v>
      </c>
      <c r="C263" s="105"/>
      <c r="D263" s="106" t="s">
        <v>1917</v>
      </c>
      <c r="E263" s="35" t="s">
        <v>75</v>
      </c>
      <c r="F263" s="43" t="s">
        <v>1414</v>
      </c>
      <c r="G263" s="33" t="s">
        <v>3</v>
      </c>
      <c r="H263" s="104"/>
      <c r="J263" s="3" t="s">
        <v>14</v>
      </c>
    </row>
    <row r="264" spans="1:10" s="6" customFormat="1" ht="19.5" customHeight="1">
      <c r="A264" s="99">
        <v>42</v>
      </c>
      <c r="B264" s="67" t="s">
        <v>2318</v>
      </c>
      <c r="C264" s="100"/>
      <c r="D264" s="100" t="s">
        <v>2319</v>
      </c>
      <c r="E264" s="18" t="s">
        <v>75</v>
      </c>
      <c r="F264" s="43" t="s">
        <v>1414</v>
      </c>
      <c r="G264" s="18" t="s">
        <v>3</v>
      </c>
      <c r="H264" s="18"/>
      <c r="J264" s="3" t="s">
        <v>14</v>
      </c>
    </row>
    <row r="265" spans="1:10" ht="19.5" customHeight="1">
      <c r="A265" s="99">
        <v>43</v>
      </c>
      <c r="B265" s="67" t="s">
        <v>1421</v>
      </c>
      <c r="C265" s="106" t="s">
        <v>2320</v>
      </c>
      <c r="D265" s="105"/>
      <c r="E265" s="35" t="s">
        <v>75</v>
      </c>
      <c r="F265" s="43" t="s">
        <v>288</v>
      </c>
      <c r="G265" s="87" t="s">
        <v>110</v>
      </c>
      <c r="H265" s="104"/>
      <c r="J265" s="3" t="s">
        <v>14</v>
      </c>
    </row>
    <row r="266" spans="1:10" ht="19.5" customHeight="1">
      <c r="A266" s="99">
        <v>44</v>
      </c>
      <c r="B266" s="67" t="s">
        <v>1422</v>
      </c>
      <c r="C266" s="105"/>
      <c r="D266" s="105" t="s">
        <v>1423</v>
      </c>
      <c r="E266" s="35" t="s">
        <v>75</v>
      </c>
      <c r="F266" s="43" t="s">
        <v>288</v>
      </c>
      <c r="G266" s="87" t="s">
        <v>3</v>
      </c>
      <c r="H266" s="104"/>
      <c r="J266" s="3" t="s">
        <v>14</v>
      </c>
    </row>
    <row r="267" spans="1:10" ht="19.5" customHeight="1">
      <c r="A267" s="99">
        <v>45</v>
      </c>
      <c r="B267" s="67" t="s">
        <v>1425</v>
      </c>
      <c r="C267" s="106" t="s">
        <v>1426</v>
      </c>
      <c r="D267" s="105"/>
      <c r="E267" s="35" t="s">
        <v>75</v>
      </c>
      <c r="F267" s="43" t="s">
        <v>288</v>
      </c>
      <c r="G267" s="87" t="s">
        <v>3</v>
      </c>
      <c r="H267" s="104"/>
      <c r="J267" s="3" t="s">
        <v>14</v>
      </c>
    </row>
    <row r="268" spans="1:10" s="6" customFormat="1" ht="19.5" customHeight="1">
      <c r="A268" s="99">
        <v>46</v>
      </c>
      <c r="B268" s="67" t="s">
        <v>353</v>
      </c>
      <c r="C268" s="100"/>
      <c r="D268" s="100" t="s">
        <v>2321</v>
      </c>
      <c r="E268" s="18" t="s">
        <v>75</v>
      </c>
      <c r="F268" s="43" t="s">
        <v>288</v>
      </c>
      <c r="G268" s="18" t="s">
        <v>3</v>
      </c>
      <c r="H268" s="18"/>
      <c r="J268" s="3" t="s">
        <v>14</v>
      </c>
    </row>
    <row r="269" spans="1:10" s="6" customFormat="1" ht="19.5" customHeight="1">
      <c r="A269" s="99">
        <v>47</v>
      </c>
      <c r="B269" s="67" t="s">
        <v>464</v>
      </c>
      <c r="C269" s="100"/>
      <c r="D269" s="100" t="s">
        <v>2322</v>
      </c>
      <c r="E269" s="18" t="s">
        <v>75</v>
      </c>
      <c r="F269" s="43" t="s">
        <v>288</v>
      </c>
      <c r="G269" s="18" t="s">
        <v>3</v>
      </c>
      <c r="H269" s="18"/>
      <c r="J269" s="3" t="s">
        <v>14</v>
      </c>
    </row>
    <row r="270" spans="1:10" ht="19.5" customHeight="1">
      <c r="A270" s="99">
        <v>48</v>
      </c>
      <c r="B270" s="67" t="s">
        <v>1424</v>
      </c>
      <c r="C270" s="105"/>
      <c r="D270" s="106" t="s">
        <v>2255</v>
      </c>
      <c r="E270" s="35" t="s">
        <v>75</v>
      </c>
      <c r="F270" s="43" t="s">
        <v>288</v>
      </c>
      <c r="G270" s="87" t="s">
        <v>3</v>
      </c>
      <c r="H270" s="104"/>
      <c r="J270" s="3" t="s">
        <v>14</v>
      </c>
    </row>
    <row r="271" spans="1:10" ht="19.5" customHeight="1">
      <c r="A271" s="99">
        <v>49</v>
      </c>
      <c r="B271" s="67" t="s">
        <v>1138</v>
      </c>
      <c r="C271" s="105"/>
      <c r="D271" s="106" t="s">
        <v>2323</v>
      </c>
      <c r="E271" s="35" t="s">
        <v>75</v>
      </c>
      <c r="F271" s="43" t="s">
        <v>1427</v>
      </c>
      <c r="G271" s="87" t="s">
        <v>3</v>
      </c>
      <c r="H271" s="104"/>
      <c r="J271" s="3" t="s">
        <v>14</v>
      </c>
    </row>
    <row r="272" spans="1:10" ht="19.5" customHeight="1">
      <c r="A272" s="99">
        <v>50</v>
      </c>
      <c r="B272" s="67" t="s">
        <v>1428</v>
      </c>
      <c r="C272" s="105"/>
      <c r="D272" s="106" t="s">
        <v>2324</v>
      </c>
      <c r="E272" s="35" t="s">
        <v>75</v>
      </c>
      <c r="F272" s="43" t="s">
        <v>1427</v>
      </c>
      <c r="G272" s="33" t="s">
        <v>3</v>
      </c>
      <c r="H272" s="98"/>
      <c r="J272" s="3" t="s">
        <v>14</v>
      </c>
    </row>
    <row r="273" spans="1:10" ht="19.5" customHeight="1">
      <c r="A273" s="99">
        <v>51</v>
      </c>
      <c r="B273" s="67" t="s">
        <v>407</v>
      </c>
      <c r="C273" s="105"/>
      <c r="D273" s="106" t="s">
        <v>2462</v>
      </c>
      <c r="E273" s="35" t="s">
        <v>75</v>
      </c>
      <c r="F273" s="43" t="s">
        <v>1427</v>
      </c>
      <c r="G273" s="87" t="s">
        <v>3</v>
      </c>
      <c r="H273" s="104"/>
      <c r="J273" s="3" t="s">
        <v>14</v>
      </c>
    </row>
    <row r="274" spans="1:10" s="6" customFormat="1" ht="19.5" customHeight="1">
      <c r="A274" s="99">
        <v>52</v>
      </c>
      <c r="B274" s="67" t="s">
        <v>2325</v>
      </c>
      <c r="C274" s="100" t="s">
        <v>1726</v>
      </c>
      <c r="D274" s="100"/>
      <c r="E274" s="18" t="s">
        <v>75</v>
      </c>
      <c r="F274" s="43" t="s">
        <v>1427</v>
      </c>
      <c r="G274" s="18" t="s">
        <v>3</v>
      </c>
      <c r="H274" s="18"/>
      <c r="J274" s="3" t="s">
        <v>14</v>
      </c>
    </row>
    <row r="275" spans="1:10" ht="19.5" customHeight="1">
      <c r="A275" s="99">
        <v>53</v>
      </c>
      <c r="B275" s="67" t="s">
        <v>1429</v>
      </c>
      <c r="C275" s="106" t="s">
        <v>2326</v>
      </c>
      <c r="D275" s="105"/>
      <c r="E275" s="35" t="s">
        <v>75</v>
      </c>
      <c r="F275" s="43" t="s">
        <v>1430</v>
      </c>
      <c r="G275" s="87" t="s">
        <v>3</v>
      </c>
      <c r="H275" s="104"/>
      <c r="J275" s="3" t="s">
        <v>14</v>
      </c>
    </row>
    <row r="276" spans="1:10" ht="19.5" customHeight="1">
      <c r="A276" s="99">
        <v>54</v>
      </c>
      <c r="B276" s="67" t="s">
        <v>1431</v>
      </c>
      <c r="C276" s="106" t="s">
        <v>304</v>
      </c>
      <c r="D276" s="105"/>
      <c r="E276" s="35" t="s">
        <v>75</v>
      </c>
      <c r="F276" s="43" t="s">
        <v>1430</v>
      </c>
      <c r="G276" s="87" t="s">
        <v>3</v>
      </c>
      <c r="H276" s="104"/>
      <c r="J276" s="3" t="s">
        <v>14</v>
      </c>
    </row>
    <row r="277" spans="1:10" ht="19.5" customHeight="1">
      <c r="A277" s="99">
        <v>55</v>
      </c>
      <c r="B277" s="67" t="s">
        <v>1432</v>
      </c>
      <c r="C277" s="106" t="s">
        <v>2327</v>
      </c>
      <c r="D277" s="105"/>
      <c r="E277" s="35" t="s">
        <v>75</v>
      </c>
      <c r="F277" s="43" t="s">
        <v>1430</v>
      </c>
      <c r="G277" s="87" t="s">
        <v>110</v>
      </c>
      <c r="H277" s="104"/>
      <c r="J277" s="3" t="s">
        <v>14</v>
      </c>
    </row>
    <row r="278" spans="1:10" ht="19.5" customHeight="1">
      <c r="A278" s="99">
        <v>56</v>
      </c>
      <c r="B278" s="67" t="s">
        <v>1433</v>
      </c>
      <c r="C278" s="106" t="s">
        <v>1434</v>
      </c>
      <c r="D278" s="105"/>
      <c r="E278" s="35" t="s">
        <v>75</v>
      </c>
      <c r="F278" s="43" t="s">
        <v>1430</v>
      </c>
      <c r="G278" s="87" t="s">
        <v>3</v>
      </c>
      <c r="H278" s="104"/>
      <c r="J278" s="3" t="s">
        <v>14</v>
      </c>
    </row>
    <row r="279" spans="1:10" ht="19.5" customHeight="1">
      <c r="A279" s="99">
        <v>57</v>
      </c>
      <c r="B279" s="67" t="s">
        <v>1435</v>
      </c>
      <c r="C279" s="105"/>
      <c r="D279" s="106" t="s">
        <v>1436</v>
      </c>
      <c r="E279" s="35" t="s">
        <v>75</v>
      </c>
      <c r="F279" s="43" t="s">
        <v>1430</v>
      </c>
      <c r="G279" s="33" t="s">
        <v>110</v>
      </c>
      <c r="H279" s="104"/>
      <c r="J279" s="3" t="s">
        <v>14</v>
      </c>
    </row>
    <row r="280" spans="1:10" ht="19.5" customHeight="1">
      <c r="A280" s="99">
        <v>58</v>
      </c>
      <c r="B280" s="67" t="s">
        <v>1437</v>
      </c>
      <c r="C280" s="106" t="s">
        <v>1719</v>
      </c>
      <c r="D280" s="105"/>
      <c r="E280" s="35" t="s">
        <v>75</v>
      </c>
      <c r="F280" s="43" t="s">
        <v>1430</v>
      </c>
      <c r="G280" s="87" t="s">
        <v>3</v>
      </c>
      <c r="H280" s="104"/>
      <c r="J280" s="3" t="s">
        <v>14</v>
      </c>
    </row>
    <row r="281" spans="1:10" ht="19.5" customHeight="1">
      <c r="A281" s="99">
        <v>59</v>
      </c>
      <c r="B281" s="67" t="s">
        <v>1439</v>
      </c>
      <c r="C281" s="106" t="s">
        <v>1182</v>
      </c>
      <c r="D281" s="105"/>
      <c r="E281" s="35" t="s">
        <v>75</v>
      </c>
      <c r="F281" s="43" t="s">
        <v>1438</v>
      </c>
      <c r="G281" s="33" t="s">
        <v>3</v>
      </c>
      <c r="H281" s="104"/>
      <c r="J281" s="3" t="s">
        <v>14</v>
      </c>
    </row>
    <row r="282" spans="1:10" ht="19.5" customHeight="1">
      <c r="A282" s="99">
        <v>60</v>
      </c>
      <c r="B282" s="67" t="s">
        <v>1440</v>
      </c>
      <c r="C282" s="106" t="s">
        <v>2328</v>
      </c>
      <c r="D282" s="105"/>
      <c r="E282" s="35" t="s">
        <v>75</v>
      </c>
      <c r="F282" s="43" t="s">
        <v>1438</v>
      </c>
      <c r="G282" s="33" t="s">
        <v>3</v>
      </c>
      <c r="H282" s="104"/>
      <c r="J282" s="3" t="s">
        <v>14</v>
      </c>
    </row>
    <row r="283" spans="1:10" s="6" customFormat="1" ht="19.5" customHeight="1">
      <c r="A283" s="99">
        <v>61</v>
      </c>
      <c r="B283" s="67" t="s">
        <v>2329</v>
      </c>
      <c r="C283" s="100"/>
      <c r="D283" s="100" t="s">
        <v>2331</v>
      </c>
      <c r="E283" s="18" t="s">
        <v>75</v>
      </c>
      <c r="F283" s="43" t="s">
        <v>1438</v>
      </c>
      <c r="G283" s="18" t="s">
        <v>3</v>
      </c>
      <c r="H283" s="18"/>
      <c r="J283" s="3" t="s">
        <v>14</v>
      </c>
    </row>
    <row r="284" spans="1:10" ht="19.5" customHeight="1">
      <c r="A284" s="99">
        <v>62</v>
      </c>
      <c r="B284" s="67" t="s">
        <v>1441</v>
      </c>
      <c r="C284" s="106" t="s">
        <v>1442</v>
      </c>
      <c r="D284" s="105"/>
      <c r="E284" s="35" t="s">
        <v>75</v>
      </c>
      <c r="F284" s="43" t="s">
        <v>1438</v>
      </c>
      <c r="G284" s="33" t="s">
        <v>3</v>
      </c>
      <c r="H284" s="104"/>
      <c r="J284" s="3" t="s">
        <v>14</v>
      </c>
    </row>
    <row r="285" spans="1:10" s="6" customFormat="1" ht="19.5" customHeight="1">
      <c r="A285" s="99">
        <v>63</v>
      </c>
      <c r="B285" s="67" t="s">
        <v>2330</v>
      </c>
      <c r="C285" s="100"/>
      <c r="D285" s="100">
        <v>35394</v>
      </c>
      <c r="E285" s="18" t="s">
        <v>75</v>
      </c>
      <c r="F285" s="43" t="s">
        <v>1438</v>
      </c>
      <c r="G285" s="18" t="s">
        <v>3</v>
      </c>
      <c r="H285" s="18"/>
      <c r="J285" s="3" t="s">
        <v>14</v>
      </c>
    </row>
    <row r="286" spans="1:10" s="6" customFormat="1" ht="19.5" customHeight="1">
      <c r="A286" s="99">
        <v>64</v>
      </c>
      <c r="B286" s="67" t="s">
        <v>2332</v>
      </c>
      <c r="C286" s="100" t="s">
        <v>2333</v>
      </c>
      <c r="D286" s="100"/>
      <c r="E286" s="18" t="s">
        <v>75</v>
      </c>
      <c r="F286" s="43" t="s">
        <v>1438</v>
      </c>
      <c r="G286" s="18" t="s">
        <v>3</v>
      </c>
      <c r="H286" s="18"/>
      <c r="J286" s="3" t="s">
        <v>14</v>
      </c>
    </row>
    <row r="287" spans="1:10" ht="19.5" customHeight="1">
      <c r="A287" s="99">
        <v>65</v>
      </c>
      <c r="B287" s="67" t="s">
        <v>1444</v>
      </c>
      <c r="C287" s="106" t="s">
        <v>2049</v>
      </c>
      <c r="D287" s="105"/>
      <c r="E287" s="35" t="s">
        <v>75</v>
      </c>
      <c r="F287" s="43" t="s">
        <v>1443</v>
      </c>
      <c r="G287" s="33" t="s">
        <v>3</v>
      </c>
      <c r="H287" s="104"/>
      <c r="J287" s="3" t="s">
        <v>14</v>
      </c>
    </row>
    <row r="288" spans="1:10" s="6" customFormat="1" ht="19.5" customHeight="1">
      <c r="A288" s="99">
        <v>66</v>
      </c>
      <c r="B288" s="67" t="s">
        <v>1445</v>
      </c>
      <c r="C288" s="100"/>
      <c r="D288" s="100" t="s">
        <v>2334</v>
      </c>
      <c r="E288" s="18" t="s">
        <v>75</v>
      </c>
      <c r="F288" s="43" t="s">
        <v>1443</v>
      </c>
      <c r="G288" s="18" t="s">
        <v>3</v>
      </c>
      <c r="H288" s="18"/>
      <c r="J288" s="3" t="s">
        <v>14</v>
      </c>
    </row>
    <row r="289" spans="1:10" ht="19.5" customHeight="1">
      <c r="A289" s="99">
        <v>67</v>
      </c>
      <c r="B289" s="67" t="s">
        <v>1446</v>
      </c>
      <c r="C289" s="105" t="s">
        <v>1447</v>
      </c>
      <c r="D289" s="105"/>
      <c r="E289" s="35" t="s">
        <v>75</v>
      </c>
      <c r="F289" s="43" t="s">
        <v>1443</v>
      </c>
      <c r="G289" s="33" t="s">
        <v>3</v>
      </c>
      <c r="H289" s="104"/>
      <c r="J289" s="3" t="s">
        <v>14</v>
      </c>
    </row>
    <row r="290" spans="1:10" ht="19.5" customHeight="1">
      <c r="A290" s="99">
        <v>68</v>
      </c>
      <c r="B290" s="67" t="s">
        <v>1448</v>
      </c>
      <c r="C290" s="105"/>
      <c r="D290" s="106" t="s">
        <v>1330</v>
      </c>
      <c r="E290" s="35" t="s">
        <v>75</v>
      </c>
      <c r="F290" s="43" t="s">
        <v>1443</v>
      </c>
      <c r="G290" s="33" t="s">
        <v>3</v>
      </c>
      <c r="H290" s="104"/>
      <c r="J290" s="3" t="s">
        <v>14</v>
      </c>
    </row>
    <row r="291" spans="1:10" s="6" customFormat="1" ht="19.5" customHeight="1">
      <c r="A291" s="99">
        <v>69</v>
      </c>
      <c r="B291" s="67" t="s">
        <v>2335</v>
      </c>
      <c r="C291" s="100"/>
      <c r="D291" s="100">
        <v>35106</v>
      </c>
      <c r="E291" s="18" t="s">
        <v>75</v>
      </c>
      <c r="F291" s="43" t="s">
        <v>1443</v>
      </c>
      <c r="G291" s="18" t="s">
        <v>3</v>
      </c>
      <c r="H291" s="18"/>
      <c r="J291" s="3" t="s">
        <v>14</v>
      </c>
    </row>
    <row r="292" spans="1:10" s="6" customFormat="1" ht="19.5" customHeight="1">
      <c r="A292" s="99">
        <v>70</v>
      </c>
      <c r="B292" s="67" t="s">
        <v>2336</v>
      </c>
      <c r="C292" s="100"/>
      <c r="D292" s="100" t="s">
        <v>2337</v>
      </c>
      <c r="E292" s="18" t="s">
        <v>75</v>
      </c>
      <c r="F292" s="43" t="s">
        <v>1443</v>
      </c>
      <c r="G292" s="18" t="s">
        <v>3</v>
      </c>
      <c r="H292" s="18"/>
      <c r="J292" s="3" t="s">
        <v>14</v>
      </c>
    </row>
    <row r="293" spans="1:10" ht="19.5" customHeight="1">
      <c r="A293" s="99">
        <v>71</v>
      </c>
      <c r="B293" s="67" t="s">
        <v>1450</v>
      </c>
      <c r="C293" s="102" t="s">
        <v>2338</v>
      </c>
      <c r="D293" s="101"/>
      <c r="E293" s="35" t="s">
        <v>75</v>
      </c>
      <c r="F293" s="99" t="s">
        <v>1451</v>
      </c>
      <c r="G293" s="87" t="s">
        <v>3</v>
      </c>
      <c r="H293" s="104"/>
      <c r="J293" s="3" t="s">
        <v>14</v>
      </c>
    </row>
    <row r="294" spans="1:10" ht="19.5" customHeight="1">
      <c r="A294" s="99">
        <v>72</v>
      </c>
      <c r="B294" s="67" t="s">
        <v>1452</v>
      </c>
      <c r="C294" s="101"/>
      <c r="D294" s="101" t="s">
        <v>1453</v>
      </c>
      <c r="E294" s="35" t="s">
        <v>75</v>
      </c>
      <c r="F294" s="99" t="s">
        <v>1451</v>
      </c>
      <c r="G294" s="33" t="s">
        <v>3</v>
      </c>
      <c r="H294" s="104"/>
      <c r="J294" s="3" t="s">
        <v>14</v>
      </c>
    </row>
    <row r="295" spans="1:10" ht="19.5" customHeight="1">
      <c r="A295" s="99">
        <v>73</v>
      </c>
      <c r="B295" s="67" t="s">
        <v>1454</v>
      </c>
      <c r="C295" s="101"/>
      <c r="D295" s="101" t="s">
        <v>1455</v>
      </c>
      <c r="E295" s="35" t="s">
        <v>75</v>
      </c>
      <c r="F295" s="99" t="s">
        <v>1451</v>
      </c>
      <c r="G295" s="33" t="s">
        <v>3</v>
      </c>
      <c r="H295" s="104"/>
      <c r="J295" s="3" t="s">
        <v>14</v>
      </c>
    </row>
    <row r="296" spans="1:10" ht="19.5" customHeight="1">
      <c r="A296" s="99">
        <v>74</v>
      </c>
      <c r="B296" s="67" t="s">
        <v>1375</v>
      </c>
      <c r="C296" s="101"/>
      <c r="D296" s="102" t="s">
        <v>2306</v>
      </c>
      <c r="E296" s="35" t="s">
        <v>75</v>
      </c>
      <c r="F296" s="99" t="s">
        <v>667</v>
      </c>
      <c r="G296" s="87" t="s">
        <v>3</v>
      </c>
      <c r="H296" s="104"/>
      <c r="J296" s="3" t="s">
        <v>14</v>
      </c>
    </row>
    <row r="297" spans="1:10" ht="19.5" customHeight="1">
      <c r="A297" s="99">
        <v>75</v>
      </c>
      <c r="B297" s="67" t="s">
        <v>1456</v>
      </c>
      <c r="C297" s="101"/>
      <c r="D297" s="101" t="s">
        <v>1457</v>
      </c>
      <c r="E297" s="35" t="s">
        <v>75</v>
      </c>
      <c r="F297" s="99" t="s">
        <v>667</v>
      </c>
      <c r="G297" s="87" t="s">
        <v>3</v>
      </c>
      <c r="H297" s="104"/>
      <c r="J297" s="3" t="s">
        <v>14</v>
      </c>
    </row>
    <row r="298" spans="1:10" ht="19.5" customHeight="1">
      <c r="A298" s="99">
        <v>76</v>
      </c>
      <c r="B298" s="67" t="s">
        <v>1458</v>
      </c>
      <c r="C298" s="102" t="s">
        <v>2339</v>
      </c>
      <c r="D298" s="101"/>
      <c r="E298" s="35" t="s">
        <v>75</v>
      </c>
      <c r="F298" s="99" t="s">
        <v>667</v>
      </c>
      <c r="G298" s="87" t="s">
        <v>3</v>
      </c>
      <c r="H298" s="104"/>
      <c r="J298" s="3" t="s">
        <v>14</v>
      </c>
    </row>
    <row r="299" spans="1:10" ht="19.5" customHeight="1">
      <c r="A299" s="99">
        <v>77</v>
      </c>
      <c r="B299" s="67" t="s">
        <v>407</v>
      </c>
      <c r="C299" s="101"/>
      <c r="D299" s="102" t="s">
        <v>1347</v>
      </c>
      <c r="E299" s="35" t="s">
        <v>75</v>
      </c>
      <c r="F299" s="99" t="s">
        <v>667</v>
      </c>
      <c r="G299" s="87" t="s">
        <v>110</v>
      </c>
      <c r="H299" s="104"/>
      <c r="J299" s="3" t="s">
        <v>14</v>
      </c>
    </row>
    <row r="300" spans="1:10" s="6" customFormat="1" ht="19.5" customHeight="1">
      <c r="A300" s="99">
        <v>78</v>
      </c>
      <c r="B300" s="67" t="s">
        <v>2340</v>
      </c>
      <c r="C300" s="100" t="s">
        <v>2341</v>
      </c>
      <c r="D300" s="100"/>
      <c r="E300" s="18" t="s">
        <v>75</v>
      </c>
      <c r="F300" s="99" t="s">
        <v>667</v>
      </c>
      <c r="G300" s="18" t="s">
        <v>3</v>
      </c>
      <c r="H300" s="18"/>
      <c r="J300" s="3" t="s">
        <v>14</v>
      </c>
    </row>
    <row r="301" spans="1:10" s="6" customFormat="1" ht="19.5" customHeight="1">
      <c r="A301" s="99">
        <v>79</v>
      </c>
      <c r="B301" s="67" t="s">
        <v>2342</v>
      </c>
      <c r="C301" s="100" t="s">
        <v>2343</v>
      </c>
      <c r="D301" s="100"/>
      <c r="E301" s="18" t="s">
        <v>75</v>
      </c>
      <c r="F301" s="99" t="s">
        <v>667</v>
      </c>
      <c r="G301" s="18" t="s">
        <v>3</v>
      </c>
      <c r="H301" s="18"/>
      <c r="J301" s="3" t="s">
        <v>14</v>
      </c>
    </row>
    <row r="302" spans="1:10" s="6" customFormat="1" ht="19.5" customHeight="1">
      <c r="A302" s="99">
        <v>80</v>
      </c>
      <c r="B302" s="67" t="s">
        <v>1633</v>
      </c>
      <c r="C302" s="40" t="s">
        <v>1634</v>
      </c>
      <c r="D302" s="100"/>
      <c r="E302" s="18" t="s">
        <v>75</v>
      </c>
      <c r="F302" s="43" t="s">
        <v>2344</v>
      </c>
      <c r="G302" s="18" t="s">
        <v>3</v>
      </c>
      <c r="H302" s="18"/>
      <c r="J302" s="3" t="s">
        <v>14</v>
      </c>
    </row>
    <row r="303" spans="1:10" s="6" customFormat="1" ht="19.5" customHeight="1">
      <c r="A303" s="99">
        <v>81</v>
      </c>
      <c r="B303" s="67" t="s">
        <v>2345</v>
      </c>
      <c r="C303" s="100"/>
      <c r="D303" s="100" t="s">
        <v>2347</v>
      </c>
      <c r="E303" s="18" t="s">
        <v>75</v>
      </c>
      <c r="F303" s="43" t="s">
        <v>2344</v>
      </c>
      <c r="G303" s="18" t="s">
        <v>3</v>
      </c>
      <c r="H303" s="18"/>
      <c r="J303" s="3" t="s">
        <v>14</v>
      </c>
    </row>
    <row r="304" spans="1:10" s="6" customFormat="1" ht="19.5" customHeight="1">
      <c r="A304" s="99">
        <v>82</v>
      </c>
      <c r="B304" s="67" t="s">
        <v>2346</v>
      </c>
      <c r="C304" s="100" t="s">
        <v>2220</v>
      </c>
      <c r="D304" s="100"/>
      <c r="E304" s="18" t="s">
        <v>75</v>
      </c>
      <c r="F304" s="43" t="s">
        <v>2344</v>
      </c>
      <c r="G304" s="18" t="s">
        <v>3</v>
      </c>
      <c r="H304" s="18"/>
      <c r="J304" s="3" t="s">
        <v>14</v>
      </c>
    </row>
    <row r="305" spans="1:10" s="6" customFormat="1" ht="19.5" customHeight="1">
      <c r="A305" s="99">
        <v>83</v>
      </c>
      <c r="B305" s="67" t="s">
        <v>1462</v>
      </c>
      <c r="C305" s="100" t="s">
        <v>1732</v>
      </c>
      <c r="D305" s="100"/>
      <c r="E305" s="18" t="s">
        <v>75</v>
      </c>
      <c r="F305" s="43" t="s">
        <v>1463</v>
      </c>
      <c r="G305" s="18" t="s">
        <v>3</v>
      </c>
      <c r="H305" s="18"/>
      <c r="J305" s="3" t="s">
        <v>14</v>
      </c>
    </row>
    <row r="306" spans="1:10" ht="19.5" customHeight="1">
      <c r="A306" s="99">
        <v>84</v>
      </c>
      <c r="B306" s="67" t="s">
        <v>1464</v>
      </c>
      <c r="C306" s="101" t="s">
        <v>1465</v>
      </c>
      <c r="D306" s="101"/>
      <c r="E306" s="35" t="s">
        <v>75</v>
      </c>
      <c r="F306" s="99" t="s">
        <v>1466</v>
      </c>
      <c r="G306" s="87" t="s">
        <v>3</v>
      </c>
      <c r="H306" s="104"/>
      <c r="J306" s="3" t="s">
        <v>14</v>
      </c>
    </row>
    <row r="307" spans="1:10" ht="19.5" customHeight="1">
      <c r="A307" s="99">
        <v>85</v>
      </c>
      <c r="B307" s="67" t="s">
        <v>1468</v>
      </c>
      <c r="C307" s="101"/>
      <c r="D307" s="102" t="s">
        <v>2348</v>
      </c>
      <c r="E307" s="35" t="s">
        <v>75</v>
      </c>
      <c r="F307" s="99" t="s">
        <v>1466</v>
      </c>
      <c r="G307" s="33" t="s">
        <v>3</v>
      </c>
      <c r="H307" s="104"/>
      <c r="J307" s="3" t="s">
        <v>14</v>
      </c>
    </row>
    <row r="308" spans="1:10" ht="19.5" customHeight="1">
      <c r="A308" s="99">
        <v>86</v>
      </c>
      <c r="B308" s="67" t="s">
        <v>1472</v>
      </c>
      <c r="C308" s="102"/>
      <c r="D308" s="102" t="s">
        <v>2349</v>
      </c>
      <c r="E308" s="35" t="s">
        <v>75</v>
      </c>
      <c r="F308" s="99" t="s">
        <v>1469</v>
      </c>
      <c r="G308" s="87" t="s">
        <v>3</v>
      </c>
      <c r="H308" s="104"/>
      <c r="J308" s="3" t="s">
        <v>14</v>
      </c>
    </row>
    <row r="309" spans="1:10" s="6" customFormat="1" ht="19.5" customHeight="1">
      <c r="A309" s="99">
        <v>87</v>
      </c>
      <c r="B309" s="67" t="s">
        <v>1386</v>
      </c>
      <c r="C309" s="100"/>
      <c r="D309" s="100" t="s">
        <v>1387</v>
      </c>
      <c r="E309" s="18" t="s">
        <v>75</v>
      </c>
      <c r="F309" s="99" t="s">
        <v>1469</v>
      </c>
      <c r="G309" s="18" t="s">
        <v>3</v>
      </c>
      <c r="H309" s="18"/>
      <c r="J309" s="3" t="s">
        <v>14</v>
      </c>
    </row>
    <row r="310" spans="1:10" ht="19.5" customHeight="1">
      <c r="A310" s="99">
        <v>88</v>
      </c>
      <c r="B310" s="67" t="s">
        <v>1470</v>
      </c>
      <c r="C310" s="101"/>
      <c r="D310" s="101" t="s">
        <v>1471</v>
      </c>
      <c r="E310" s="35" t="s">
        <v>75</v>
      </c>
      <c r="F310" s="99" t="s">
        <v>1469</v>
      </c>
      <c r="G310" s="87" t="s">
        <v>3</v>
      </c>
      <c r="H310" s="104"/>
      <c r="J310" s="3" t="s">
        <v>14</v>
      </c>
    </row>
    <row r="311" spans="1:10" s="6" customFormat="1" ht="19.5" customHeight="1">
      <c r="A311" s="99">
        <v>89</v>
      </c>
      <c r="B311" s="67" t="s">
        <v>2350</v>
      </c>
      <c r="C311" s="100"/>
      <c r="D311" s="100">
        <v>35362</v>
      </c>
      <c r="E311" s="18" t="s">
        <v>75</v>
      </c>
      <c r="F311" s="99" t="s">
        <v>1469</v>
      </c>
      <c r="G311" s="18" t="s">
        <v>3</v>
      </c>
      <c r="H311" s="18"/>
      <c r="J311" s="3" t="s">
        <v>14</v>
      </c>
    </row>
    <row r="312" spans="1:10" ht="19.5" customHeight="1">
      <c r="A312" s="99">
        <v>90</v>
      </c>
      <c r="B312" s="67" t="s">
        <v>447</v>
      </c>
      <c r="C312" s="101"/>
      <c r="D312" s="102" t="s">
        <v>2352</v>
      </c>
      <c r="E312" s="35" t="s">
        <v>75</v>
      </c>
      <c r="F312" s="99" t="s">
        <v>1473</v>
      </c>
      <c r="G312" s="87" t="s">
        <v>3</v>
      </c>
      <c r="H312" s="104"/>
      <c r="J312" s="3" t="s">
        <v>14</v>
      </c>
    </row>
    <row r="313" spans="1:10" ht="19.5" customHeight="1">
      <c r="A313" s="99">
        <v>91</v>
      </c>
      <c r="B313" s="67" t="s">
        <v>1474</v>
      </c>
      <c r="C313" s="106" t="s">
        <v>2351</v>
      </c>
      <c r="D313" s="105"/>
      <c r="E313" s="35" t="s">
        <v>75</v>
      </c>
      <c r="F313" s="43" t="s">
        <v>1473</v>
      </c>
      <c r="G313" s="87" t="s">
        <v>3</v>
      </c>
      <c r="H313" s="104"/>
      <c r="J313" s="3" t="s">
        <v>14</v>
      </c>
    </row>
    <row r="314" spans="1:10" ht="19.5" customHeight="1">
      <c r="A314" s="99">
        <v>92</v>
      </c>
      <c r="B314" s="67" t="s">
        <v>1475</v>
      </c>
      <c r="C314" s="105"/>
      <c r="D314" s="105" t="s">
        <v>1476</v>
      </c>
      <c r="E314" s="35" t="s">
        <v>75</v>
      </c>
      <c r="F314" s="43" t="s">
        <v>1473</v>
      </c>
      <c r="G314" s="87" t="s">
        <v>3</v>
      </c>
      <c r="H314" s="104"/>
      <c r="J314" s="3" t="s">
        <v>14</v>
      </c>
    </row>
    <row r="315" spans="1:10" s="6" customFormat="1" ht="19.5" customHeight="1">
      <c r="A315" s="99">
        <v>93</v>
      </c>
      <c r="B315" s="67" t="s">
        <v>1428</v>
      </c>
      <c r="C315" s="100"/>
      <c r="D315" s="100" t="s">
        <v>2353</v>
      </c>
      <c r="E315" s="18" t="s">
        <v>75</v>
      </c>
      <c r="F315" s="43" t="s">
        <v>654</v>
      </c>
      <c r="G315" s="18" t="s">
        <v>3</v>
      </c>
      <c r="H315" s="18"/>
      <c r="J315" s="3" t="s">
        <v>14</v>
      </c>
    </row>
    <row r="316" spans="1:10" s="6" customFormat="1" ht="19.5" customHeight="1">
      <c r="A316" s="99">
        <v>94</v>
      </c>
      <c r="B316" s="67" t="s">
        <v>2354</v>
      </c>
      <c r="C316" s="100" t="s">
        <v>2355</v>
      </c>
      <c r="D316" s="100"/>
      <c r="E316" s="18" t="s">
        <v>75</v>
      </c>
      <c r="F316" s="43" t="s">
        <v>297</v>
      </c>
      <c r="G316" s="18" t="s">
        <v>3</v>
      </c>
      <c r="H316" s="18"/>
      <c r="J316" s="3" t="s">
        <v>14</v>
      </c>
    </row>
    <row r="317" spans="1:10" ht="19.5" customHeight="1">
      <c r="A317" s="99">
        <v>95</v>
      </c>
      <c r="B317" s="67" t="s">
        <v>1477</v>
      </c>
      <c r="C317" s="105"/>
      <c r="D317" s="106" t="s">
        <v>1478</v>
      </c>
      <c r="E317" s="35" t="s">
        <v>75</v>
      </c>
      <c r="F317" s="43" t="s">
        <v>283</v>
      </c>
      <c r="G317" s="33" t="s">
        <v>3</v>
      </c>
      <c r="H317" s="98"/>
      <c r="J317" s="3" t="s">
        <v>14</v>
      </c>
    </row>
    <row r="318" spans="1:10" ht="19.5" customHeight="1">
      <c r="A318" s="99">
        <v>96</v>
      </c>
      <c r="B318" s="67" t="s">
        <v>1479</v>
      </c>
      <c r="C318" s="105" t="s">
        <v>1480</v>
      </c>
      <c r="D318" s="105"/>
      <c r="E318" s="35" t="s">
        <v>75</v>
      </c>
      <c r="F318" s="43" t="s">
        <v>1481</v>
      </c>
      <c r="G318" s="33" t="s">
        <v>3</v>
      </c>
      <c r="H318" s="98"/>
      <c r="J318" s="3" t="s">
        <v>14</v>
      </c>
    </row>
    <row r="319" spans="1:10" ht="19.5" customHeight="1">
      <c r="A319" s="99">
        <v>97</v>
      </c>
      <c r="B319" s="67" t="s">
        <v>1482</v>
      </c>
      <c r="C319" s="106" t="s">
        <v>2356</v>
      </c>
      <c r="D319" s="105"/>
      <c r="E319" s="35" t="s">
        <v>75</v>
      </c>
      <c r="F319" s="43" t="s">
        <v>292</v>
      </c>
      <c r="G319" s="33" t="s">
        <v>3</v>
      </c>
      <c r="H319" s="104"/>
      <c r="J319" s="3" t="s">
        <v>14</v>
      </c>
    </row>
    <row r="320" spans="1:10" ht="19.5" customHeight="1">
      <c r="A320" s="99">
        <v>98</v>
      </c>
      <c r="B320" s="67" t="s">
        <v>1166</v>
      </c>
      <c r="C320" s="106" t="s">
        <v>2357</v>
      </c>
      <c r="D320" s="105"/>
      <c r="E320" s="35" t="s">
        <v>75</v>
      </c>
      <c r="F320" s="43" t="s">
        <v>292</v>
      </c>
      <c r="G320" s="33" t="s">
        <v>3</v>
      </c>
      <c r="H320" s="104"/>
      <c r="J320" s="3" t="s">
        <v>14</v>
      </c>
    </row>
    <row r="321" spans="1:10" ht="19.5" customHeight="1">
      <c r="A321" s="99">
        <v>99</v>
      </c>
      <c r="B321" s="67" t="s">
        <v>1483</v>
      </c>
      <c r="C321" s="105" t="s">
        <v>1484</v>
      </c>
      <c r="D321" s="105"/>
      <c r="E321" s="35" t="s">
        <v>75</v>
      </c>
      <c r="F321" s="43" t="s">
        <v>1485</v>
      </c>
      <c r="G321" s="33" t="s">
        <v>3</v>
      </c>
      <c r="H321" s="104"/>
      <c r="J321" s="3" t="s">
        <v>14</v>
      </c>
    </row>
    <row r="322" spans="1:10" ht="19.5" customHeight="1">
      <c r="A322" s="99">
        <v>100</v>
      </c>
      <c r="B322" s="67" t="s">
        <v>1486</v>
      </c>
      <c r="C322" s="105" t="s">
        <v>1487</v>
      </c>
      <c r="D322" s="105"/>
      <c r="E322" s="35" t="s">
        <v>75</v>
      </c>
      <c r="F322" s="43" t="s">
        <v>1485</v>
      </c>
      <c r="G322" s="33" t="s">
        <v>3</v>
      </c>
      <c r="H322" s="104"/>
      <c r="J322" s="3" t="s">
        <v>14</v>
      </c>
    </row>
    <row r="323" spans="1:10" ht="19.5" customHeight="1">
      <c r="A323" s="99">
        <v>101</v>
      </c>
      <c r="B323" s="67" t="s">
        <v>1488</v>
      </c>
      <c r="C323" s="105"/>
      <c r="D323" s="105" t="s">
        <v>1489</v>
      </c>
      <c r="E323" s="35" t="s">
        <v>75</v>
      </c>
      <c r="F323" s="43" t="s">
        <v>1485</v>
      </c>
      <c r="G323" s="33" t="s">
        <v>3</v>
      </c>
      <c r="H323" s="104"/>
      <c r="J323" s="3" t="s">
        <v>14</v>
      </c>
    </row>
    <row r="324" spans="1:10" ht="19.5" customHeight="1">
      <c r="A324" s="99">
        <v>102</v>
      </c>
      <c r="B324" s="67" t="s">
        <v>1490</v>
      </c>
      <c r="C324" s="105"/>
      <c r="D324" s="105" t="s">
        <v>1399</v>
      </c>
      <c r="E324" s="35" t="s">
        <v>75</v>
      </c>
      <c r="F324" s="43" t="s">
        <v>1491</v>
      </c>
      <c r="G324" s="33" t="s">
        <v>3</v>
      </c>
      <c r="H324" s="104"/>
      <c r="J324" s="3" t="s">
        <v>14</v>
      </c>
    </row>
    <row r="325" spans="1:10" ht="19.5" customHeight="1">
      <c r="A325" s="99">
        <v>103</v>
      </c>
      <c r="B325" s="67" t="s">
        <v>1492</v>
      </c>
      <c r="C325" s="105"/>
      <c r="D325" s="105" t="s">
        <v>1493</v>
      </c>
      <c r="E325" s="35" t="s">
        <v>75</v>
      </c>
      <c r="F325" s="43" t="s">
        <v>1491</v>
      </c>
      <c r="G325" s="33" t="s">
        <v>3</v>
      </c>
      <c r="H325" s="104"/>
      <c r="J325" s="3" t="s">
        <v>14</v>
      </c>
    </row>
    <row r="326" spans="1:10" ht="19.5" customHeight="1">
      <c r="A326" s="99">
        <v>104</v>
      </c>
      <c r="B326" s="67" t="s">
        <v>557</v>
      </c>
      <c r="C326" s="105"/>
      <c r="D326" s="106" t="s">
        <v>2359</v>
      </c>
      <c r="E326" s="35" t="s">
        <v>75</v>
      </c>
      <c r="F326" s="43" t="s">
        <v>295</v>
      </c>
      <c r="G326" s="87" t="s">
        <v>3</v>
      </c>
      <c r="H326" s="104"/>
      <c r="J326" s="3" t="s">
        <v>14</v>
      </c>
    </row>
    <row r="327" spans="1:10" ht="19.5" customHeight="1">
      <c r="A327" s="99">
        <v>105</v>
      </c>
      <c r="B327" s="67" t="s">
        <v>1494</v>
      </c>
      <c r="C327" s="106" t="s">
        <v>2358</v>
      </c>
      <c r="D327" s="105"/>
      <c r="E327" s="35" t="s">
        <v>75</v>
      </c>
      <c r="F327" s="43" t="s">
        <v>295</v>
      </c>
      <c r="G327" s="87" t="s">
        <v>110</v>
      </c>
      <c r="H327" s="104"/>
      <c r="J327" s="3" t="s">
        <v>14</v>
      </c>
    </row>
    <row r="328" spans="1:10" ht="19.5" customHeight="1">
      <c r="A328" s="99">
        <v>106</v>
      </c>
      <c r="B328" s="67" t="s">
        <v>1495</v>
      </c>
      <c r="C328" s="106" t="s">
        <v>1496</v>
      </c>
      <c r="D328" s="105"/>
      <c r="E328" s="35" t="s">
        <v>75</v>
      </c>
      <c r="F328" s="43" t="s">
        <v>295</v>
      </c>
      <c r="G328" s="87" t="s">
        <v>3</v>
      </c>
      <c r="H328" s="104"/>
      <c r="J328" s="3" t="s">
        <v>14</v>
      </c>
    </row>
    <row r="329" spans="1:10" ht="19.5" customHeight="1">
      <c r="A329" s="99">
        <v>107</v>
      </c>
      <c r="B329" s="67" t="s">
        <v>1497</v>
      </c>
      <c r="C329" s="105"/>
      <c r="D329" s="105" t="s">
        <v>1459</v>
      </c>
      <c r="E329" s="35" t="s">
        <v>75</v>
      </c>
      <c r="F329" s="43" t="s">
        <v>295</v>
      </c>
      <c r="G329" s="87" t="s">
        <v>3</v>
      </c>
      <c r="H329" s="104"/>
      <c r="J329" s="3" t="s">
        <v>14</v>
      </c>
    </row>
    <row r="330" spans="1:10" s="6" customFormat="1" ht="19.5" customHeight="1">
      <c r="A330" s="99">
        <v>108</v>
      </c>
      <c r="B330" s="67" t="s">
        <v>2360</v>
      </c>
      <c r="C330" s="100"/>
      <c r="D330" s="100" t="s">
        <v>2361</v>
      </c>
      <c r="E330" s="18" t="s">
        <v>75</v>
      </c>
      <c r="F330" s="43" t="s">
        <v>295</v>
      </c>
      <c r="G330" s="18" t="s">
        <v>3</v>
      </c>
      <c r="H330" s="18"/>
      <c r="J330" s="3" t="s">
        <v>14</v>
      </c>
    </row>
    <row r="331" spans="1:10" s="6" customFormat="1" ht="19.5" customHeight="1">
      <c r="A331" s="99">
        <v>109</v>
      </c>
      <c r="B331" s="67" t="s">
        <v>2362</v>
      </c>
      <c r="C331" s="100">
        <v>33447</v>
      </c>
      <c r="D331" s="100"/>
      <c r="E331" s="18" t="s">
        <v>75</v>
      </c>
      <c r="F331" s="43" t="s">
        <v>287</v>
      </c>
      <c r="G331" s="18" t="s">
        <v>3</v>
      </c>
      <c r="H331" s="18"/>
      <c r="J331" s="3" t="s">
        <v>14</v>
      </c>
    </row>
    <row r="332" spans="1:10" s="6" customFormat="1" ht="19.5" customHeight="1">
      <c r="A332" s="99">
        <v>110</v>
      </c>
      <c r="B332" s="67" t="s">
        <v>2363</v>
      </c>
      <c r="C332" s="100">
        <v>34785</v>
      </c>
      <c r="D332" s="100"/>
      <c r="E332" s="18" t="s">
        <v>75</v>
      </c>
      <c r="F332" s="43" t="s">
        <v>287</v>
      </c>
      <c r="G332" s="18" t="s">
        <v>3</v>
      </c>
      <c r="H332" s="18"/>
      <c r="J332" s="3" t="s">
        <v>14</v>
      </c>
    </row>
    <row r="333" spans="1:10" ht="19.5" customHeight="1">
      <c r="A333" s="99">
        <v>111</v>
      </c>
      <c r="B333" s="67" t="s">
        <v>1498</v>
      </c>
      <c r="C333" s="105" t="s">
        <v>1499</v>
      </c>
      <c r="D333" s="105"/>
      <c r="E333" s="35" t="s">
        <v>75</v>
      </c>
      <c r="F333" s="43" t="s">
        <v>294</v>
      </c>
      <c r="G333" s="33" t="s">
        <v>3</v>
      </c>
      <c r="H333" s="104"/>
      <c r="J333" s="3" t="s">
        <v>14</v>
      </c>
    </row>
    <row r="334" spans="1:10" ht="19.5" customHeight="1">
      <c r="A334" s="99">
        <v>112</v>
      </c>
      <c r="B334" s="67" t="s">
        <v>1500</v>
      </c>
      <c r="C334" s="105"/>
      <c r="D334" s="105" t="s">
        <v>1501</v>
      </c>
      <c r="E334" s="35" t="s">
        <v>75</v>
      </c>
      <c r="F334" s="43" t="s">
        <v>294</v>
      </c>
      <c r="G334" s="33" t="s">
        <v>3</v>
      </c>
      <c r="H334" s="104"/>
      <c r="J334" s="3" t="s">
        <v>14</v>
      </c>
    </row>
    <row r="335" spans="1:10" ht="19.5" customHeight="1">
      <c r="A335" s="99">
        <v>113</v>
      </c>
      <c r="B335" s="67" t="s">
        <v>1502</v>
      </c>
      <c r="C335" s="106" t="s">
        <v>2081</v>
      </c>
      <c r="D335" s="105"/>
      <c r="E335" s="35" t="s">
        <v>75</v>
      </c>
      <c r="F335" s="43" t="s">
        <v>294</v>
      </c>
      <c r="G335" s="33" t="s">
        <v>3</v>
      </c>
      <c r="H335" s="104"/>
      <c r="J335" s="3" t="s">
        <v>14</v>
      </c>
    </row>
    <row r="336" spans="1:10" s="6" customFormat="1" ht="19.5" customHeight="1">
      <c r="A336" s="99">
        <v>114</v>
      </c>
      <c r="B336" s="67" t="s">
        <v>1300</v>
      </c>
      <c r="C336" s="100">
        <v>35345</v>
      </c>
      <c r="D336" s="100"/>
      <c r="E336" s="18" t="s">
        <v>75</v>
      </c>
      <c r="F336" s="43" t="s">
        <v>294</v>
      </c>
      <c r="G336" s="18" t="s">
        <v>3</v>
      </c>
      <c r="H336" s="18"/>
      <c r="J336" s="3" t="s">
        <v>14</v>
      </c>
    </row>
    <row r="337" spans="1:10" s="8" customFormat="1" ht="19.5" customHeight="1">
      <c r="A337" s="22"/>
      <c r="B337" s="205" t="s">
        <v>2388</v>
      </c>
      <c r="C337" s="205"/>
      <c r="D337" s="205"/>
      <c r="E337" s="205"/>
      <c r="F337" s="205"/>
      <c r="G337" s="205"/>
      <c r="H337" s="205"/>
      <c r="I337" s="8">
        <f>COUNTIF(J338:J350,"x")</f>
        <v>13</v>
      </c>
    </row>
    <row r="338" spans="1:10" ht="19.5" customHeight="1">
      <c r="A338" s="37">
        <v>1</v>
      </c>
      <c r="B338" s="68" t="s">
        <v>1507</v>
      </c>
      <c r="C338" s="44"/>
      <c r="D338" s="40" t="s">
        <v>1508</v>
      </c>
      <c r="E338" s="37" t="s">
        <v>75</v>
      </c>
      <c r="F338" s="33" t="s">
        <v>1509</v>
      </c>
      <c r="G338" s="35" t="s">
        <v>3</v>
      </c>
      <c r="H338" s="37"/>
      <c r="J338" s="3" t="s">
        <v>14</v>
      </c>
    </row>
    <row r="339" spans="1:10" s="6" customFormat="1" ht="19.5" customHeight="1">
      <c r="A339" s="37">
        <v>2</v>
      </c>
      <c r="B339" s="63" t="s">
        <v>2365</v>
      </c>
      <c r="C339" s="108" t="s">
        <v>2366</v>
      </c>
      <c r="D339" s="24"/>
      <c r="E339" s="24" t="s">
        <v>75</v>
      </c>
      <c r="F339" s="33" t="s">
        <v>1509</v>
      </c>
      <c r="G339" s="24" t="s">
        <v>3</v>
      </c>
      <c r="H339" s="24"/>
      <c r="J339" s="3" t="s">
        <v>14</v>
      </c>
    </row>
    <row r="340" spans="1:10" s="6" customFormat="1" ht="19.5" customHeight="1">
      <c r="A340" s="37">
        <v>3</v>
      </c>
      <c r="B340" s="63" t="s">
        <v>2367</v>
      </c>
      <c r="C340" s="24"/>
      <c r="D340" s="108" t="s">
        <v>2368</v>
      </c>
      <c r="E340" s="24" t="s">
        <v>75</v>
      </c>
      <c r="F340" s="33" t="s">
        <v>1522</v>
      </c>
      <c r="G340" s="24" t="s">
        <v>3</v>
      </c>
      <c r="H340" s="24"/>
      <c r="J340" s="3" t="s">
        <v>14</v>
      </c>
    </row>
    <row r="341" spans="1:10" ht="19.5" customHeight="1">
      <c r="A341" s="37">
        <v>4</v>
      </c>
      <c r="B341" s="68" t="s">
        <v>1510</v>
      </c>
      <c r="C341" s="44"/>
      <c r="D341" s="40" t="s">
        <v>1511</v>
      </c>
      <c r="E341" s="37" t="s">
        <v>75</v>
      </c>
      <c r="F341" s="33" t="s">
        <v>302</v>
      </c>
      <c r="G341" s="35" t="s">
        <v>3</v>
      </c>
      <c r="H341" s="37"/>
      <c r="J341" s="3" t="s">
        <v>14</v>
      </c>
    </row>
    <row r="342" spans="1:10" s="6" customFormat="1" ht="19.5" customHeight="1">
      <c r="A342" s="37">
        <v>5</v>
      </c>
      <c r="B342" s="63" t="s">
        <v>2369</v>
      </c>
      <c r="C342" s="108" t="s">
        <v>2370</v>
      </c>
      <c r="D342" s="24"/>
      <c r="E342" s="24" t="s">
        <v>75</v>
      </c>
      <c r="F342" s="33" t="s">
        <v>1527</v>
      </c>
      <c r="G342" s="24" t="s">
        <v>3</v>
      </c>
      <c r="H342" s="24"/>
      <c r="J342" s="3" t="s">
        <v>14</v>
      </c>
    </row>
    <row r="343" spans="1:10" s="6" customFormat="1" ht="19.5" customHeight="1">
      <c r="A343" s="37">
        <v>6</v>
      </c>
      <c r="B343" s="63" t="s">
        <v>2371</v>
      </c>
      <c r="C343" s="29" t="s">
        <v>2372</v>
      </c>
      <c r="D343" s="24"/>
      <c r="E343" s="24" t="s">
        <v>75</v>
      </c>
      <c r="F343" s="33" t="s">
        <v>1527</v>
      </c>
      <c r="G343" s="24" t="s">
        <v>3</v>
      </c>
      <c r="H343" s="24"/>
      <c r="J343" s="3" t="s">
        <v>14</v>
      </c>
    </row>
    <row r="344" spans="1:10" ht="19.5" customHeight="1">
      <c r="A344" s="37">
        <v>7</v>
      </c>
      <c r="B344" s="68" t="s">
        <v>1512</v>
      </c>
      <c r="C344" s="40" t="s">
        <v>1513</v>
      </c>
      <c r="D344" s="44"/>
      <c r="E344" s="37" t="s">
        <v>75</v>
      </c>
      <c r="F344" s="33" t="s">
        <v>1514</v>
      </c>
      <c r="G344" s="35" t="s">
        <v>3</v>
      </c>
      <c r="H344" s="37"/>
      <c r="J344" s="3" t="s">
        <v>14</v>
      </c>
    </row>
    <row r="345" spans="1:10" ht="19.5" customHeight="1">
      <c r="A345" s="37">
        <v>8</v>
      </c>
      <c r="B345" s="65" t="s">
        <v>1520</v>
      </c>
      <c r="C345" s="80" t="s">
        <v>1521</v>
      </c>
      <c r="D345" s="80"/>
      <c r="E345" s="37" t="s">
        <v>75</v>
      </c>
      <c r="F345" s="33" t="s">
        <v>305</v>
      </c>
      <c r="G345" s="35" t="s">
        <v>3</v>
      </c>
      <c r="H345" s="37"/>
      <c r="J345" s="3" t="s">
        <v>14</v>
      </c>
    </row>
    <row r="346" spans="1:10" ht="19.5" customHeight="1">
      <c r="A346" s="37">
        <v>9</v>
      </c>
      <c r="B346" s="68" t="s">
        <v>1523</v>
      </c>
      <c r="C346" s="40" t="s">
        <v>1524</v>
      </c>
      <c r="D346" s="44"/>
      <c r="E346" s="37" t="s">
        <v>75</v>
      </c>
      <c r="F346" s="33" t="s">
        <v>1525</v>
      </c>
      <c r="G346" s="35" t="s">
        <v>3</v>
      </c>
      <c r="H346" s="37"/>
      <c r="J346" s="3" t="s">
        <v>14</v>
      </c>
    </row>
    <row r="347" spans="1:10" ht="19.5" customHeight="1">
      <c r="A347" s="37">
        <v>10</v>
      </c>
      <c r="B347" s="68" t="s">
        <v>1528</v>
      </c>
      <c r="C347" s="40" t="s">
        <v>1529</v>
      </c>
      <c r="D347" s="44"/>
      <c r="E347" s="37" t="s">
        <v>75</v>
      </c>
      <c r="F347" s="33" t="s">
        <v>1530</v>
      </c>
      <c r="G347" s="35" t="s">
        <v>3</v>
      </c>
      <c r="H347" s="37"/>
      <c r="J347" s="3" t="s">
        <v>14</v>
      </c>
    </row>
    <row r="348" spans="1:10" ht="19.5" customHeight="1">
      <c r="A348" s="37">
        <v>11</v>
      </c>
      <c r="B348" s="65" t="s">
        <v>1515</v>
      </c>
      <c r="C348" s="80" t="s">
        <v>1516</v>
      </c>
      <c r="D348" s="80"/>
      <c r="E348" s="37" t="s">
        <v>75</v>
      </c>
      <c r="F348" s="33" t="s">
        <v>1517</v>
      </c>
      <c r="G348" s="35" t="s">
        <v>3</v>
      </c>
      <c r="H348" s="37"/>
      <c r="J348" s="3" t="s">
        <v>14</v>
      </c>
    </row>
    <row r="349" spans="1:10" ht="19.5" customHeight="1">
      <c r="A349" s="37">
        <v>12</v>
      </c>
      <c r="B349" s="65" t="s">
        <v>1518</v>
      </c>
      <c r="C349" s="80"/>
      <c r="D349" s="80" t="s">
        <v>1519</v>
      </c>
      <c r="E349" s="37" t="s">
        <v>75</v>
      </c>
      <c r="F349" s="33" t="s">
        <v>1517</v>
      </c>
      <c r="G349" s="35" t="s">
        <v>110</v>
      </c>
      <c r="H349" s="37"/>
      <c r="J349" s="3" t="s">
        <v>14</v>
      </c>
    </row>
    <row r="350" spans="1:10" s="6" customFormat="1" ht="19.5" customHeight="1">
      <c r="A350" s="37">
        <v>13</v>
      </c>
      <c r="B350" s="63" t="s">
        <v>2373</v>
      </c>
      <c r="C350" s="27" t="s">
        <v>2374</v>
      </c>
      <c r="D350" s="24"/>
      <c r="E350" s="24" t="s">
        <v>75</v>
      </c>
      <c r="F350" s="33" t="s">
        <v>1517</v>
      </c>
      <c r="G350" s="24" t="s">
        <v>3</v>
      </c>
      <c r="H350" s="24"/>
      <c r="J350" s="3" t="s">
        <v>14</v>
      </c>
    </row>
    <row r="351" spans="1:10" s="8" customFormat="1" ht="19.5" customHeight="1">
      <c r="A351" s="22"/>
      <c r="B351" s="205" t="s">
        <v>2387</v>
      </c>
      <c r="C351" s="205"/>
      <c r="D351" s="205"/>
      <c r="E351" s="205"/>
      <c r="F351" s="205"/>
      <c r="G351" s="205"/>
      <c r="H351" s="205"/>
      <c r="I351" s="8">
        <f>COUNTIF(J352:J364,"x")</f>
        <v>13</v>
      </c>
    </row>
    <row r="352" spans="1:10" s="6" customFormat="1" ht="19.5" customHeight="1">
      <c r="A352" s="18">
        <v>1</v>
      </c>
      <c r="B352" s="15" t="s">
        <v>396</v>
      </c>
      <c r="C352" s="18" t="s">
        <v>3558</v>
      </c>
      <c r="D352" s="36"/>
      <c r="E352" s="18" t="s">
        <v>75</v>
      </c>
      <c r="F352" s="18" t="s">
        <v>9</v>
      </c>
      <c r="G352" s="18" t="s">
        <v>3</v>
      </c>
      <c r="H352" s="18"/>
      <c r="J352" s="3" t="s">
        <v>14</v>
      </c>
    </row>
    <row r="353" spans="1:10" s="6" customFormat="1" ht="19.5" customHeight="1">
      <c r="A353" s="18">
        <v>2</v>
      </c>
      <c r="B353" s="15" t="s">
        <v>2375</v>
      </c>
      <c r="C353" s="17" t="s">
        <v>2378</v>
      </c>
      <c r="D353" s="36"/>
      <c r="E353" s="18" t="s">
        <v>75</v>
      </c>
      <c r="F353" s="18" t="s">
        <v>9</v>
      </c>
      <c r="G353" s="18" t="s">
        <v>3</v>
      </c>
      <c r="H353" s="18"/>
      <c r="J353" s="3" t="s">
        <v>14</v>
      </c>
    </row>
    <row r="354" spans="1:10" s="6" customFormat="1" ht="19.5" customHeight="1">
      <c r="A354" s="18">
        <v>3</v>
      </c>
      <c r="B354" s="15" t="s">
        <v>2376</v>
      </c>
      <c r="C354" s="18"/>
      <c r="D354" s="17" t="s">
        <v>2377</v>
      </c>
      <c r="E354" s="18" t="s">
        <v>75</v>
      </c>
      <c r="F354" s="33" t="s">
        <v>309</v>
      </c>
      <c r="G354" s="18" t="s">
        <v>3</v>
      </c>
      <c r="H354" s="18"/>
      <c r="J354" s="3" t="s">
        <v>14</v>
      </c>
    </row>
    <row r="355" spans="1:10" ht="19.5" customHeight="1">
      <c r="A355" s="18">
        <v>4</v>
      </c>
      <c r="B355" s="68" t="s">
        <v>1531</v>
      </c>
      <c r="C355" s="81" t="s">
        <v>1532</v>
      </c>
      <c r="D355" s="82"/>
      <c r="E355" s="37" t="s">
        <v>75</v>
      </c>
      <c r="F355" s="33" t="s">
        <v>309</v>
      </c>
      <c r="G355" s="35" t="s">
        <v>3</v>
      </c>
      <c r="H355" s="37"/>
      <c r="J355" s="3" t="s">
        <v>14</v>
      </c>
    </row>
    <row r="356" spans="1:10" s="6" customFormat="1" ht="19.5" customHeight="1">
      <c r="A356" s="18">
        <v>5</v>
      </c>
      <c r="B356" s="15" t="s">
        <v>2379</v>
      </c>
      <c r="C356" s="36"/>
      <c r="D356" s="17" t="s">
        <v>3559</v>
      </c>
      <c r="E356" s="18" t="s">
        <v>75</v>
      </c>
      <c r="F356" s="33" t="s">
        <v>309</v>
      </c>
      <c r="G356" s="18" t="s">
        <v>3</v>
      </c>
      <c r="H356" s="18"/>
      <c r="J356" s="3" t="s">
        <v>14</v>
      </c>
    </row>
    <row r="357" spans="1:10" s="6" customFormat="1" ht="19.5" customHeight="1">
      <c r="A357" s="18">
        <v>6</v>
      </c>
      <c r="B357" s="15" t="s">
        <v>2380</v>
      </c>
      <c r="C357" s="17" t="s">
        <v>3560</v>
      </c>
      <c r="D357" s="36"/>
      <c r="E357" s="18" t="s">
        <v>75</v>
      </c>
      <c r="F357" s="33" t="s">
        <v>309</v>
      </c>
      <c r="G357" s="18" t="s">
        <v>3</v>
      </c>
      <c r="H357" s="18"/>
      <c r="J357" s="3" t="s">
        <v>14</v>
      </c>
    </row>
    <row r="358" spans="1:10" s="6" customFormat="1" ht="19.5" customHeight="1">
      <c r="A358" s="18">
        <v>7</v>
      </c>
      <c r="B358" s="15" t="s">
        <v>2381</v>
      </c>
      <c r="C358" s="17" t="s">
        <v>2249</v>
      </c>
      <c r="D358" s="36"/>
      <c r="E358" s="18" t="s">
        <v>75</v>
      </c>
      <c r="F358" s="33" t="s">
        <v>309</v>
      </c>
      <c r="G358" s="18" t="s">
        <v>3</v>
      </c>
      <c r="H358" s="18"/>
      <c r="J358" s="3" t="s">
        <v>14</v>
      </c>
    </row>
    <row r="359" spans="1:10" s="6" customFormat="1" ht="19.5" customHeight="1">
      <c r="A359" s="18">
        <v>8</v>
      </c>
      <c r="B359" s="15" t="s">
        <v>2382</v>
      </c>
      <c r="C359" s="17" t="s">
        <v>3561</v>
      </c>
      <c r="D359" s="36"/>
      <c r="E359" s="18" t="s">
        <v>75</v>
      </c>
      <c r="F359" s="18" t="s">
        <v>1533</v>
      </c>
      <c r="G359" s="18" t="s">
        <v>3</v>
      </c>
      <c r="H359" s="18"/>
      <c r="J359" s="3" t="s">
        <v>14</v>
      </c>
    </row>
    <row r="360" spans="1:10" s="6" customFormat="1" ht="19.5" customHeight="1">
      <c r="A360" s="18">
        <v>9</v>
      </c>
      <c r="B360" s="15" t="s">
        <v>2383</v>
      </c>
      <c r="C360" s="17" t="s">
        <v>3562</v>
      </c>
      <c r="D360" s="36"/>
      <c r="E360" s="18" t="s">
        <v>75</v>
      </c>
      <c r="F360" s="18" t="s">
        <v>1533</v>
      </c>
      <c r="G360" s="18" t="s">
        <v>3</v>
      </c>
      <c r="H360" s="18"/>
      <c r="J360" s="3" t="s">
        <v>14</v>
      </c>
    </row>
    <row r="361" spans="1:10" s="6" customFormat="1" ht="19.5" customHeight="1">
      <c r="A361" s="18">
        <v>10</v>
      </c>
      <c r="B361" s="15" t="s">
        <v>2384</v>
      </c>
      <c r="C361" s="36"/>
      <c r="D361" s="36">
        <v>34617</v>
      </c>
      <c r="E361" s="18" t="s">
        <v>75</v>
      </c>
      <c r="F361" s="18" t="s">
        <v>1533</v>
      </c>
      <c r="G361" s="18" t="s">
        <v>110</v>
      </c>
      <c r="H361" s="18"/>
      <c r="J361" s="3" t="s">
        <v>14</v>
      </c>
    </row>
    <row r="362" spans="1:10" s="6" customFormat="1" ht="19.5" customHeight="1">
      <c r="A362" s="18">
        <v>11</v>
      </c>
      <c r="B362" s="15" t="s">
        <v>2385</v>
      </c>
      <c r="C362" s="36"/>
      <c r="D362" s="17" t="s">
        <v>1801</v>
      </c>
      <c r="E362" s="18" t="s">
        <v>75</v>
      </c>
      <c r="F362" s="18" t="s">
        <v>308</v>
      </c>
      <c r="G362" s="18" t="s">
        <v>3</v>
      </c>
      <c r="H362" s="18"/>
      <c r="J362" s="3" t="s">
        <v>14</v>
      </c>
    </row>
    <row r="363" spans="1:10" s="6" customFormat="1" ht="19.5" customHeight="1">
      <c r="A363" s="18">
        <v>12</v>
      </c>
      <c r="B363" s="15" t="s">
        <v>1773</v>
      </c>
      <c r="C363" s="36"/>
      <c r="D363" s="17" t="s">
        <v>1655</v>
      </c>
      <c r="E363" s="18" t="s">
        <v>75</v>
      </c>
      <c r="F363" s="18" t="s">
        <v>2386</v>
      </c>
      <c r="G363" s="18" t="s">
        <v>3</v>
      </c>
      <c r="H363" s="18"/>
      <c r="J363" s="3" t="s">
        <v>14</v>
      </c>
    </row>
    <row r="364" spans="1:10" ht="19.5" customHeight="1">
      <c r="A364" s="18">
        <v>13</v>
      </c>
      <c r="B364" s="68" t="s">
        <v>1534</v>
      </c>
      <c r="C364" s="82" t="s">
        <v>1535</v>
      </c>
      <c r="D364" s="82"/>
      <c r="E364" s="37" t="s">
        <v>75</v>
      </c>
      <c r="F364" s="33" t="s">
        <v>734</v>
      </c>
      <c r="G364" s="95" t="s">
        <v>3</v>
      </c>
      <c r="H364" s="37"/>
      <c r="J364" s="3" t="s">
        <v>14</v>
      </c>
    </row>
    <row r="365" spans="1:10" s="8" customFormat="1" ht="19.5" customHeight="1">
      <c r="A365" s="22"/>
      <c r="B365" s="205" t="s">
        <v>2406</v>
      </c>
      <c r="C365" s="205"/>
      <c r="D365" s="205"/>
      <c r="E365" s="205"/>
      <c r="F365" s="205"/>
      <c r="G365" s="205"/>
      <c r="H365" s="205"/>
      <c r="I365" s="8">
        <f>COUNTIF(J366:J396,"x")</f>
        <v>31</v>
      </c>
    </row>
    <row r="366" spans="1:10" s="6" customFormat="1" ht="19.5" customHeight="1">
      <c r="A366" s="31">
        <v>1</v>
      </c>
      <c r="B366" s="63" t="s">
        <v>2389</v>
      </c>
      <c r="C366" s="32" t="s">
        <v>2390</v>
      </c>
      <c r="D366" s="24"/>
      <c r="E366" s="18" t="s">
        <v>75</v>
      </c>
      <c r="F366" s="92" t="s">
        <v>9</v>
      </c>
      <c r="G366" s="24" t="s">
        <v>3</v>
      </c>
      <c r="H366" s="24"/>
      <c r="J366" s="3" t="s">
        <v>14</v>
      </c>
    </row>
    <row r="367" spans="1:10" ht="19.5" customHeight="1">
      <c r="A367" s="31">
        <v>2</v>
      </c>
      <c r="B367" s="189" t="s">
        <v>1536</v>
      </c>
      <c r="C367" s="127"/>
      <c r="D367" s="274" t="s">
        <v>1537</v>
      </c>
      <c r="E367" s="37" t="s">
        <v>75</v>
      </c>
      <c r="F367" s="92" t="s">
        <v>9</v>
      </c>
      <c r="G367" s="24" t="s">
        <v>3</v>
      </c>
      <c r="H367" s="37"/>
      <c r="J367" s="3" t="s">
        <v>14</v>
      </c>
    </row>
    <row r="368" spans="1:10" ht="19.5" customHeight="1">
      <c r="A368" s="31">
        <v>3</v>
      </c>
      <c r="B368" s="189" t="s">
        <v>1539</v>
      </c>
      <c r="C368" s="127"/>
      <c r="D368" s="274" t="s">
        <v>1540</v>
      </c>
      <c r="E368" s="37" t="s">
        <v>75</v>
      </c>
      <c r="F368" s="92" t="s">
        <v>9</v>
      </c>
      <c r="G368" s="24" t="s">
        <v>3</v>
      </c>
      <c r="H368" s="37"/>
      <c r="J368" s="3" t="s">
        <v>14</v>
      </c>
    </row>
    <row r="369" spans="1:10" ht="19.5" customHeight="1">
      <c r="A369" s="31">
        <v>4</v>
      </c>
      <c r="B369" s="189" t="s">
        <v>1543</v>
      </c>
      <c r="C369" s="127"/>
      <c r="D369" s="274" t="s">
        <v>2391</v>
      </c>
      <c r="E369" s="37" t="s">
        <v>75</v>
      </c>
      <c r="F369" s="92" t="s">
        <v>1541</v>
      </c>
      <c r="G369" s="24" t="s">
        <v>3</v>
      </c>
      <c r="H369" s="37"/>
      <c r="J369" s="3" t="s">
        <v>14</v>
      </c>
    </row>
    <row r="370" spans="1:10" s="6" customFormat="1" ht="19.5" customHeight="1">
      <c r="A370" s="31">
        <v>5</v>
      </c>
      <c r="B370" s="63" t="s">
        <v>2392</v>
      </c>
      <c r="C370" s="34"/>
      <c r="D370" s="32" t="s">
        <v>2393</v>
      </c>
      <c r="E370" s="18" t="s">
        <v>75</v>
      </c>
      <c r="F370" s="24" t="s">
        <v>1538</v>
      </c>
      <c r="G370" s="24" t="s">
        <v>3</v>
      </c>
      <c r="H370" s="24"/>
      <c r="J370" s="3" t="s">
        <v>14</v>
      </c>
    </row>
    <row r="371" spans="1:10" ht="19.5" customHeight="1">
      <c r="A371" s="31">
        <v>6</v>
      </c>
      <c r="B371" s="189" t="s">
        <v>1544</v>
      </c>
      <c r="C371" s="274" t="s">
        <v>1545</v>
      </c>
      <c r="D371" s="275"/>
      <c r="E371" s="37" t="s">
        <v>75</v>
      </c>
      <c r="F371" s="92" t="s">
        <v>1546</v>
      </c>
      <c r="G371" s="24" t="s">
        <v>3</v>
      </c>
      <c r="H371" s="37"/>
      <c r="J371" s="3" t="s">
        <v>14</v>
      </c>
    </row>
    <row r="372" spans="1:10" ht="19.5" customHeight="1">
      <c r="A372" s="31">
        <v>7</v>
      </c>
      <c r="B372" s="189" t="s">
        <v>1548</v>
      </c>
      <c r="C372" s="127"/>
      <c r="D372" s="274" t="s">
        <v>2394</v>
      </c>
      <c r="E372" s="37" t="s">
        <v>75</v>
      </c>
      <c r="F372" s="92" t="s">
        <v>1549</v>
      </c>
      <c r="G372" s="24" t="s">
        <v>3</v>
      </c>
      <c r="H372" s="37"/>
      <c r="J372" s="3" t="s">
        <v>14</v>
      </c>
    </row>
    <row r="373" spans="1:10" ht="19.5" customHeight="1">
      <c r="A373" s="31">
        <v>8</v>
      </c>
      <c r="B373" s="189" t="s">
        <v>1547</v>
      </c>
      <c r="C373" s="274" t="s">
        <v>1146</v>
      </c>
      <c r="D373" s="276"/>
      <c r="E373" s="37" t="s">
        <v>75</v>
      </c>
      <c r="F373" s="92" t="s">
        <v>1546</v>
      </c>
      <c r="G373" s="24" t="s">
        <v>3</v>
      </c>
      <c r="H373" s="37"/>
      <c r="J373" s="3" t="s">
        <v>14</v>
      </c>
    </row>
    <row r="374" spans="1:10" ht="19.5" customHeight="1">
      <c r="A374" s="31">
        <v>9</v>
      </c>
      <c r="B374" s="189" t="s">
        <v>1559</v>
      </c>
      <c r="C374" s="274" t="s">
        <v>2395</v>
      </c>
      <c r="D374" s="276"/>
      <c r="E374" s="37" t="s">
        <v>75</v>
      </c>
      <c r="F374" s="92" t="s">
        <v>1552</v>
      </c>
      <c r="G374" s="24" t="s">
        <v>3</v>
      </c>
      <c r="H374" s="37"/>
      <c r="J374" s="3" t="s">
        <v>14</v>
      </c>
    </row>
    <row r="375" spans="1:10" ht="19.5" customHeight="1">
      <c r="A375" s="31">
        <v>10</v>
      </c>
      <c r="B375" s="189" t="s">
        <v>1555</v>
      </c>
      <c r="C375" s="274" t="s">
        <v>1556</v>
      </c>
      <c r="D375" s="275"/>
      <c r="E375" s="37" t="s">
        <v>75</v>
      </c>
      <c r="F375" s="92" t="s">
        <v>1554</v>
      </c>
      <c r="G375" s="24" t="s">
        <v>3</v>
      </c>
      <c r="H375" s="37"/>
      <c r="J375" s="3" t="s">
        <v>14</v>
      </c>
    </row>
    <row r="376" spans="1:10" ht="19.5" customHeight="1">
      <c r="A376" s="31">
        <v>11</v>
      </c>
      <c r="B376" s="189" t="s">
        <v>1553</v>
      </c>
      <c r="C376" s="127"/>
      <c r="D376" s="274" t="s">
        <v>1927</v>
      </c>
      <c r="E376" s="37" t="s">
        <v>75</v>
      </c>
      <c r="F376" s="92" t="s">
        <v>1554</v>
      </c>
      <c r="G376" s="24" t="s">
        <v>3</v>
      </c>
      <c r="H376" s="37"/>
      <c r="J376" s="3" t="s">
        <v>14</v>
      </c>
    </row>
    <row r="377" spans="1:10" ht="19.5" customHeight="1">
      <c r="A377" s="31">
        <v>12</v>
      </c>
      <c r="B377" s="189" t="s">
        <v>1566</v>
      </c>
      <c r="C377" s="274" t="s">
        <v>1165</v>
      </c>
      <c r="D377" s="276"/>
      <c r="E377" s="37" t="s">
        <v>75</v>
      </c>
      <c r="F377" s="92" t="s">
        <v>2396</v>
      </c>
      <c r="G377" s="24" t="s">
        <v>3</v>
      </c>
      <c r="H377" s="37"/>
      <c r="J377" s="3" t="s">
        <v>14</v>
      </c>
    </row>
    <row r="378" spans="1:10" ht="19.5" customHeight="1">
      <c r="A378" s="31">
        <v>13</v>
      </c>
      <c r="B378" s="189" t="s">
        <v>1558</v>
      </c>
      <c r="C378" s="274" t="s">
        <v>1293</v>
      </c>
      <c r="D378" s="276"/>
      <c r="E378" s="37" t="s">
        <v>75</v>
      </c>
      <c r="F378" s="92" t="s">
        <v>1557</v>
      </c>
      <c r="G378" s="24" t="s">
        <v>3</v>
      </c>
      <c r="H378" s="37"/>
      <c r="J378" s="3" t="s">
        <v>14</v>
      </c>
    </row>
    <row r="379" spans="1:10" ht="19.5" customHeight="1">
      <c r="A379" s="31">
        <v>14</v>
      </c>
      <c r="B379" s="189" t="s">
        <v>1560</v>
      </c>
      <c r="C379" s="274" t="s">
        <v>1394</v>
      </c>
      <c r="D379" s="276"/>
      <c r="E379" s="37" t="s">
        <v>75</v>
      </c>
      <c r="F379" s="92" t="s">
        <v>1561</v>
      </c>
      <c r="G379" s="24" t="s">
        <v>3</v>
      </c>
      <c r="H379" s="37"/>
      <c r="J379" s="3" t="s">
        <v>14</v>
      </c>
    </row>
    <row r="380" spans="1:10" ht="19.5" customHeight="1">
      <c r="A380" s="31">
        <v>15</v>
      </c>
      <c r="B380" s="189" t="s">
        <v>1562</v>
      </c>
      <c r="C380" s="274" t="s">
        <v>1563</v>
      </c>
      <c r="D380" s="276"/>
      <c r="E380" s="37" t="s">
        <v>75</v>
      </c>
      <c r="F380" s="92" t="s">
        <v>1564</v>
      </c>
      <c r="G380" s="24" t="s">
        <v>3</v>
      </c>
      <c r="H380" s="37"/>
      <c r="J380" s="3" t="s">
        <v>14</v>
      </c>
    </row>
    <row r="381" spans="1:10" ht="19.5" customHeight="1">
      <c r="A381" s="31">
        <v>16</v>
      </c>
      <c r="B381" s="189" t="s">
        <v>1565</v>
      </c>
      <c r="C381" s="274" t="s">
        <v>2399</v>
      </c>
      <c r="D381" s="276"/>
      <c r="E381" s="37" t="s">
        <v>75</v>
      </c>
      <c r="F381" s="92" t="s">
        <v>1564</v>
      </c>
      <c r="G381" s="24" t="s">
        <v>3</v>
      </c>
      <c r="H381" s="37"/>
      <c r="J381" s="3" t="s">
        <v>14</v>
      </c>
    </row>
    <row r="382" spans="1:10" s="6" customFormat="1" ht="19.5" customHeight="1">
      <c r="A382" s="31">
        <v>17</v>
      </c>
      <c r="B382" s="63" t="s">
        <v>2397</v>
      </c>
      <c r="C382" s="32" t="s">
        <v>2398</v>
      </c>
      <c r="D382" s="109"/>
      <c r="E382" s="18" t="s">
        <v>75</v>
      </c>
      <c r="F382" s="24" t="s">
        <v>1567</v>
      </c>
      <c r="G382" s="24" t="s">
        <v>3</v>
      </c>
      <c r="H382" s="24"/>
      <c r="J382" s="3" t="s">
        <v>14</v>
      </c>
    </row>
    <row r="383" spans="1:10" ht="19.5" customHeight="1">
      <c r="A383" s="31">
        <v>18</v>
      </c>
      <c r="B383" s="187" t="s">
        <v>1579</v>
      </c>
      <c r="C383" s="41"/>
      <c r="D383" s="274" t="s">
        <v>1580</v>
      </c>
      <c r="E383" s="37" t="s">
        <v>75</v>
      </c>
      <c r="F383" s="33" t="s">
        <v>1581</v>
      </c>
      <c r="G383" s="24" t="s">
        <v>3</v>
      </c>
      <c r="H383" s="37"/>
      <c r="J383" s="3" t="s">
        <v>14</v>
      </c>
    </row>
    <row r="384" spans="1:10" s="6" customFormat="1" ht="19.5" customHeight="1">
      <c r="A384" s="31">
        <v>19</v>
      </c>
      <c r="B384" s="63" t="s">
        <v>2045</v>
      </c>
      <c r="C384" s="32" t="s">
        <v>2046</v>
      </c>
      <c r="D384" s="109"/>
      <c r="E384" s="18" t="s">
        <v>75</v>
      </c>
      <c r="F384" s="92" t="s">
        <v>1568</v>
      </c>
      <c r="G384" s="24" t="s">
        <v>3</v>
      </c>
      <c r="H384" s="24"/>
      <c r="J384" s="3" t="s">
        <v>14</v>
      </c>
    </row>
    <row r="385" spans="1:10" ht="19.5" customHeight="1">
      <c r="A385" s="31">
        <v>20</v>
      </c>
      <c r="B385" s="68" t="s">
        <v>1572</v>
      </c>
      <c r="C385" s="91" t="s">
        <v>1573</v>
      </c>
      <c r="D385" s="275"/>
      <c r="E385" s="37" t="s">
        <v>75</v>
      </c>
      <c r="F385" s="33" t="s">
        <v>1581</v>
      </c>
      <c r="G385" s="24" t="s">
        <v>3</v>
      </c>
      <c r="H385" s="37"/>
      <c r="J385" s="3" t="s">
        <v>14</v>
      </c>
    </row>
    <row r="386" spans="1:10" ht="19.5" customHeight="1">
      <c r="A386" s="31">
        <v>21</v>
      </c>
      <c r="B386" s="189" t="s">
        <v>1582</v>
      </c>
      <c r="C386" s="127"/>
      <c r="D386" s="274" t="s">
        <v>2400</v>
      </c>
      <c r="E386" s="37" t="s">
        <v>75</v>
      </c>
      <c r="F386" s="33" t="s">
        <v>1574</v>
      </c>
      <c r="G386" s="24" t="s">
        <v>3</v>
      </c>
      <c r="H386" s="37"/>
      <c r="J386" s="3" t="s">
        <v>14</v>
      </c>
    </row>
    <row r="387" spans="1:10" s="6" customFormat="1" ht="19.5" customHeight="1">
      <c r="A387" s="31">
        <v>22</v>
      </c>
      <c r="B387" s="63" t="s">
        <v>2401</v>
      </c>
      <c r="C387" s="4"/>
      <c r="D387" s="34">
        <v>34003</v>
      </c>
      <c r="E387" s="18" t="s">
        <v>75</v>
      </c>
      <c r="F387" s="92" t="s">
        <v>1571</v>
      </c>
      <c r="G387" s="24" t="s">
        <v>3</v>
      </c>
      <c r="H387" s="24"/>
      <c r="J387" s="3" t="s">
        <v>14</v>
      </c>
    </row>
    <row r="388" spans="1:10" ht="19.5" customHeight="1">
      <c r="A388" s="31">
        <v>23</v>
      </c>
      <c r="B388" s="189" t="s">
        <v>1569</v>
      </c>
      <c r="C388" s="274" t="s">
        <v>1570</v>
      </c>
      <c r="D388" s="276"/>
      <c r="E388" s="37" t="s">
        <v>75</v>
      </c>
      <c r="F388" s="92" t="s">
        <v>1571</v>
      </c>
      <c r="G388" s="24" t="s">
        <v>3</v>
      </c>
      <c r="H388" s="37"/>
      <c r="J388" s="3" t="s">
        <v>14</v>
      </c>
    </row>
    <row r="389" spans="1:10" ht="19.5" customHeight="1">
      <c r="A389" s="31">
        <v>24</v>
      </c>
      <c r="B389" s="189" t="s">
        <v>1550</v>
      </c>
      <c r="C389" s="127"/>
      <c r="D389" s="274" t="s">
        <v>1551</v>
      </c>
      <c r="E389" s="37" t="s">
        <v>75</v>
      </c>
      <c r="F389" s="92" t="s">
        <v>1571</v>
      </c>
      <c r="G389" s="24" t="s">
        <v>3</v>
      </c>
      <c r="H389" s="37"/>
      <c r="J389" s="3" t="s">
        <v>14</v>
      </c>
    </row>
    <row r="390" spans="1:10" s="6" customFormat="1" ht="19.5" customHeight="1">
      <c r="A390" s="31">
        <v>25</v>
      </c>
      <c r="B390" s="63" t="s">
        <v>2402</v>
      </c>
      <c r="C390" s="32" t="s">
        <v>2403</v>
      </c>
      <c r="D390" s="109"/>
      <c r="E390" s="18" t="s">
        <v>75</v>
      </c>
      <c r="F390" s="92" t="s">
        <v>1575</v>
      </c>
      <c r="G390" s="24" t="s">
        <v>3</v>
      </c>
      <c r="H390" s="24"/>
      <c r="J390" s="3" t="s">
        <v>14</v>
      </c>
    </row>
    <row r="391" spans="1:10" ht="19.5" customHeight="1">
      <c r="A391" s="31">
        <v>26</v>
      </c>
      <c r="B391" s="189" t="s">
        <v>1576</v>
      </c>
      <c r="C391" s="274" t="s">
        <v>2070</v>
      </c>
      <c r="D391" s="276"/>
      <c r="E391" s="37" t="s">
        <v>75</v>
      </c>
      <c r="F391" s="92" t="s">
        <v>1577</v>
      </c>
      <c r="G391" s="24" t="s">
        <v>3</v>
      </c>
      <c r="H391" s="37"/>
      <c r="J391" s="3" t="s">
        <v>14</v>
      </c>
    </row>
    <row r="392" spans="1:10" ht="19.5" customHeight="1">
      <c r="A392" s="31">
        <v>27</v>
      </c>
      <c r="B392" s="187" t="s">
        <v>1578</v>
      </c>
      <c r="C392" s="41"/>
      <c r="D392" s="91" t="s">
        <v>2404</v>
      </c>
      <c r="E392" s="37" t="s">
        <v>75</v>
      </c>
      <c r="F392" s="92" t="s">
        <v>1577</v>
      </c>
      <c r="G392" s="24" t="s">
        <v>3</v>
      </c>
      <c r="H392" s="37"/>
      <c r="J392" s="3" t="s">
        <v>14</v>
      </c>
    </row>
    <row r="393" spans="1:10" ht="19.5" customHeight="1">
      <c r="A393" s="31">
        <v>28</v>
      </c>
      <c r="B393" s="189" t="s">
        <v>1583</v>
      </c>
      <c r="C393" s="274" t="s">
        <v>1584</v>
      </c>
      <c r="D393" s="276"/>
      <c r="E393" s="37" t="s">
        <v>75</v>
      </c>
      <c r="F393" s="92" t="s">
        <v>9</v>
      </c>
      <c r="G393" s="277" t="s">
        <v>110</v>
      </c>
      <c r="H393" s="37"/>
      <c r="J393" s="3" t="s">
        <v>14</v>
      </c>
    </row>
    <row r="394" spans="1:10" s="6" customFormat="1" ht="19.5" customHeight="1">
      <c r="A394" s="31">
        <v>29</v>
      </c>
      <c r="B394" s="63" t="s">
        <v>490</v>
      </c>
      <c r="C394" s="34"/>
      <c r="D394" s="34">
        <v>34314</v>
      </c>
      <c r="E394" s="18" t="s">
        <v>75</v>
      </c>
      <c r="F394" s="92" t="s">
        <v>1541</v>
      </c>
      <c r="G394" s="31" t="s">
        <v>110</v>
      </c>
      <c r="H394" s="24"/>
      <c r="J394" s="3" t="s">
        <v>14</v>
      </c>
    </row>
    <row r="395" spans="1:10" s="6" customFormat="1" ht="19.5" customHeight="1">
      <c r="A395" s="31">
        <v>30</v>
      </c>
      <c r="B395" s="63" t="s">
        <v>2405</v>
      </c>
      <c r="C395" s="34"/>
      <c r="D395" s="109">
        <v>35011</v>
      </c>
      <c r="E395" s="18" t="s">
        <v>75</v>
      </c>
      <c r="F395" s="92" t="s">
        <v>1546</v>
      </c>
      <c r="G395" s="24" t="s">
        <v>110</v>
      </c>
      <c r="H395" s="24"/>
      <c r="J395" s="3" t="s">
        <v>14</v>
      </c>
    </row>
    <row r="396" spans="1:10" ht="19.5" customHeight="1">
      <c r="A396" s="31">
        <v>31</v>
      </c>
      <c r="B396" s="189" t="s">
        <v>1585</v>
      </c>
      <c r="C396" s="91" t="s">
        <v>2089</v>
      </c>
      <c r="D396" s="276"/>
      <c r="E396" s="37" t="s">
        <v>75</v>
      </c>
      <c r="F396" s="92" t="s">
        <v>1575</v>
      </c>
      <c r="G396" s="277" t="s">
        <v>110</v>
      </c>
      <c r="H396" s="37"/>
      <c r="J396" s="3" t="s">
        <v>14</v>
      </c>
    </row>
    <row r="397" spans="1:10" s="8" customFormat="1" ht="20.25" customHeight="1">
      <c r="A397" s="22"/>
      <c r="B397" s="205" t="s">
        <v>2419</v>
      </c>
      <c r="C397" s="205"/>
      <c r="D397" s="205"/>
      <c r="E397" s="205"/>
      <c r="F397" s="205"/>
      <c r="G397" s="205"/>
      <c r="H397" s="205"/>
      <c r="I397" s="8">
        <f>COUNTIF(J398:J406,"x")</f>
        <v>9</v>
      </c>
    </row>
    <row r="398" spans="1:10" s="6" customFormat="1" ht="20.25" customHeight="1">
      <c r="A398" s="18">
        <v>1</v>
      </c>
      <c r="B398" s="15" t="s">
        <v>2407</v>
      </c>
      <c r="C398" s="36"/>
      <c r="D398" s="17" t="s">
        <v>2425</v>
      </c>
      <c r="E398" s="18" t="s">
        <v>75</v>
      </c>
      <c r="F398" s="18" t="s">
        <v>9</v>
      </c>
      <c r="G398" s="18" t="s">
        <v>110</v>
      </c>
      <c r="H398" s="24"/>
      <c r="J398" s="3" t="s">
        <v>14</v>
      </c>
    </row>
    <row r="399" spans="1:10" s="6" customFormat="1" ht="20.25" customHeight="1">
      <c r="A399" s="18">
        <v>2</v>
      </c>
      <c r="B399" s="15" t="s">
        <v>2408</v>
      </c>
      <c r="C399" s="17" t="s">
        <v>2424</v>
      </c>
      <c r="D399" s="36"/>
      <c r="E399" s="18" t="s">
        <v>75</v>
      </c>
      <c r="F399" s="18" t="s">
        <v>2415</v>
      </c>
      <c r="G399" s="18" t="s">
        <v>3</v>
      </c>
      <c r="H399" s="24"/>
      <c r="J399" s="3" t="s">
        <v>14</v>
      </c>
    </row>
    <row r="400" spans="1:10" s="6" customFormat="1" ht="20.25" customHeight="1">
      <c r="A400" s="18">
        <v>3</v>
      </c>
      <c r="B400" s="15" t="s">
        <v>2409</v>
      </c>
      <c r="C400" s="36"/>
      <c r="D400" s="17" t="s">
        <v>2073</v>
      </c>
      <c r="E400" s="18" t="s">
        <v>75</v>
      </c>
      <c r="F400" s="18" t="s">
        <v>9</v>
      </c>
      <c r="G400" s="18" t="s">
        <v>110</v>
      </c>
      <c r="H400" s="24"/>
      <c r="J400" s="3" t="s">
        <v>14</v>
      </c>
    </row>
    <row r="401" spans="1:10" s="6" customFormat="1" ht="20.25" customHeight="1">
      <c r="A401" s="18">
        <v>4</v>
      </c>
      <c r="B401" s="15" t="s">
        <v>2410</v>
      </c>
      <c r="C401" s="17" t="s">
        <v>1191</v>
      </c>
      <c r="D401" s="36"/>
      <c r="E401" s="18" t="s">
        <v>75</v>
      </c>
      <c r="F401" s="18" t="s">
        <v>2416</v>
      </c>
      <c r="G401" s="18" t="s">
        <v>3</v>
      </c>
      <c r="H401" s="24"/>
      <c r="J401" s="3" t="s">
        <v>14</v>
      </c>
    </row>
    <row r="402" spans="1:10" s="6" customFormat="1" ht="20.25" customHeight="1">
      <c r="A402" s="18">
        <v>5</v>
      </c>
      <c r="B402" s="15" t="s">
        <v>2411</v>
      </c>
      <c r="C402" s="36"/>
      <c r="D402" s="17" t="s">
        <v>2420</v>
      </c>
      <c r="E402" s="18" t="s">
        <v>75</v>
      </c>
      <c r="F402" s="18" t="s">
        <v>2417</v>
      </c>
      <c r="G402" s="18" t="s">
        <v>3</v>
      </c>
      <c r="H402" s="24"/>
      <c r="J402" s="3" t="s">
        <v>14</v>
      </c>
    </row>
    <row r="403" spans="1:10" s="6" customFormat="1" ht="20.25" customHeight="1">
      <c r="A403" s="18">
        <v>6</v>
      </c>
      <c r="B403" s="15" t="s">
        <v>2412</v>
      </c>
      <c r="C403" s="17" t="s">
        <v>2421</v>
      </c>
      <c r="D403" s="36"/>
      <c r="E403" s="18" t="s">
        <v>75</v>
      </c>
      <c r="F403" s="18" t="s">
        <v>1587</v>
      </c>
      <c r="G403" s="18" t="s">
        <v>3</v>
      </c>
      <c r="H403" s="24"/>
      <c r="J403" s="3" t="s">
        <v>14</v>
      </c>
    </row>
    <row r="404" spans="1:10" s="6" customFormat="1" ht="20.25" customHeight="1">
      <c r="A404" s="18">
        <v>7</v>
      </c>
      <c r="B404" s="15" t="s">
        <v>1770</v>
      </c>
      <c r="C404" s="17" t="s">
        <v>2422</v>
      </c>
      <c r="D404" s="36"/>
      <c r="E404" s="18" t="s">
        <v>75</v>
      </c>
      <c r="F404" s="18" t="s">
        <v>2418</v>
      </c>
      <c r="G404" s="18" t="s">
        <v>3</v>
      </c>
      <c r="H404" s="24"/>
      <c r="J404" s="3" t="s">
        <v>14</v>
      </c>
    </row>
    <row r="405" spans="1:10" s="6" customFormat="1" ht="20.25" customHeight="1">
      <c r="A405" s="18">
        <v>8</v>
      </c>
      <c r="B405" s="15" t="s">
        <v>2413</v>
      </c>
      <c r="C405" s="17" t="s">
        <v>2423</v>
      </c>
      <c r="D405" s="18"/>
      <c r="E405" s="18" t="s">
        <v>75</v>
      </c>
      <c r="F405" s="18" t="s">
        <v>1587</v>
      </c>
      <c r="G405" s="18" t="s">
        <v>3</v>
      </c>
      <c r="H405" s="24"/>
      <c r="J405" s="3" t="s">
        <v>14</v>
      </c>
    </row>
    <row r="406" spans="1:10" s="6" customFormat="1" ht="20.25" customHeight="1">
      <c r="A406" s="18">
        <v>9</v>
      </c>
      <c r="B406" s="15" t="s">
        <v>2414</v>
      </c>
      <c r="C406" s="17" t="s">
        <v>1895</v>
      </c>
      <c r="D406" s="36"/>
      <c r="E406" s="18" t="s">
        <v>75</v>
      </c>
      <c r="F406" s="18" t="s">
        <v>2416</v>
      </c>
      <c r="G406" s="18" t="s">
        <v>3</v>
      </c>
      <c r="H406" s="24"/>
      <c r="J406" s="3" t="s">
        <v>14</v>
      </c>
    </row>
    <row r="407" spans="1:10" s="8" customFormat="1" ht="20.25" customHeight="1">
      <c r="A407" s="22"/>
      <c r="B407" s="205" t="s">
        <v>2437</v>
      </c>
      <c r="C407" s="205"/>
      <c r="D407" s="205"/>
      <c r="E407" s="205"/>
      <c r="F407" s="205"/>
      <c r="G407" s="205"/>
      <c r="H407" s="205"/>
      <c r="I407" s="8">
        <f>COUNTIF(J408:J417,"x")</f>
        <v>10</v>
      </c>
    </row>
    <row r="408" spans="1:10" s="6" customFormat="1" ht="20.25" customHeight="1">
      <c r="A408" s="18">
        <v>1</v>
      </c>
      <c r="B408" s="15" t="s">
        <v>2426</v>
      </c>
      <c r="C408" s="17" t="s">
        <v>2442</v>
      </c>
      <c r="D408" s="18"/>
      <c r="E408" s="18" t="s">
        <v>75</v>
      </c>
      <c r="F408" s="18" t="s">
        <v>9</v>
      </c>
      <c r="G408" s="18" t="s">
        <v>3</v>
      </c>
      <c r="H408" s="24"/>
      <c r="J408" s="3" t="s">
        <v>14</v>
      </c>
    </row>
    <row r="409" spans="1:10" s="6" customFormat="1" ht="20.25" customHeight="1">
      <c r="A409" s="18">
        <v>2</v>
      </c>
      <c r="B409" s="15" t="s">
        <v>443</v>
      </c>
      <c r="C409" s="17" t="s">
        <v>2443</v>
      </c>
      <c r="D409" s="18"/>
      <c r="E409" s="18" t="s">
        <v>75</v>
      </c>
      <c r="F409" s="18" t="s">
        <v>2433</v>
      </c>
      <c r="G409" s="18" t="s">
        <v>3</v>
      </c>
      <c r="H409" s="24"/>
      <c r="J409" s="3" t="s">
        <v>14</v>
      </c>
    </row>
    <row r="410" spans="1:10" s="6" customFormat="1" ht="20.25" customHeight="1">
      <c r="A410" s="18">
        <v>3</v>
      </c>
      <c r="B410" s="15" t="s">
        <v>2427</v>
      </c>
      <c r="C410" s="36"/>
      <c r="D410" s="17" t="s">
        <v>2444</v>
      </c>
      <c r="E410" s="18" t="s">
        <v>75</v>
      </c>
      <c r="F410" s="18" t="s">
        <v>2433</v>
      </c>
      <c r="G410" s="18" t="s">
        <v>3</v>
      </c>
      <c r="H410" s="24"/>
      <c r="J410" s="3" t="s">
        <v>14</v>
      </c>
    </row>
    <row r="411" spans="1:10" s="6" customFormat="1" ht="20.25" customHeight="1">
      <c r="A411" s="18">
        <v>4</v>
      </c>
      <c r="B411" s="15" t="s">
        <v>2428</v>
      </c>
      <c r="C411" s="17" t="s">
        <v>2445</v>
      </c>
      <c r="D411" s="18"/>
      <c r="E411" s="18" t="s">
        <v>75</v>
      </c>
      <c r="F411" s="18" t="s">
        <v>1590</v>
      </c>
      <c r="G411" s="18" t="s">
        <v>3</v>
      </c>
      <c r="H411" s="24"/>
      <c r="J411" s="3" t="s">
        <v>14</v>
      </c>
    </row>
    <row r="412" spans="1:10" s="6" customFormat="1" ht="20.25" customHeight="1">
      <c r="A412" s="18">
        <v>5</v>
      </c>
      <c r="B412" s="15" t="s">
        <v>1588</v>
      </c>
      <c r="C412" s="17" t="s">
        <v>1589</v>
      </c>
      <c r="D412" s="36"/>
      <c r="E412" s="18" t="s">
        <v>75</v>
      </c>
      <c r="F412" s="18" t="s">
        <v>1590</v>
      </c>
      <c r="G412" s="18" t="s">
        <v>3</v>
      </c>
      <c r="H412" s="24"/>
      <c r="J412" s="3" t="s">
        <v>14</v>
      </c>
    </row>
    <row r="413" spans="1:10" s="6" customFormat="1" ht="20.25" customHeight="1">
      <c r="A413" s="18">
        <v>6</v>
      </c>
      <c r="B413" s="15" t="s">
        <v>2429</v>
      </c>
      <c r="C413" s="24"/>
      <c r="D413" s="17" t="s">
        <v>656</v>
      </c>
      <c r="E413" s="18" t="s">
        <v>75</v>
      </c>
      <c r="F413" s="18" t="s">
        <v>2434</v>
      </c>
      <c r="G413" s="18" t="s">
        <v>3</v>
      </c>
      <c r="H413" s="24"/>
      <c r="J413" s="3" t="s">
        <v>14</v>
      </c>
    </row>
    <row r="414" spans="1:10" s="6" customFormat="1" ht="20.25" customHeight="1">
      <c r="A414" s="18">
        <v>7</v>
      </c>
      <c r="B414" s="15" t="s">
        <v>1720</v>
      </c>
      <c r="C414" s="17" t="s">
        <v>2441</v>
      </c>
      <c r="D414" s="36"/>
      <c r="E414" s="18" t="s">
        <v>75</v>
      </c>
      <c r="F414" s="18" t="s">
        <v>2434</v>
      </c>
      <c r="G414" s="18" t="s">
        <v>3</v>
      </c>
      <c r="H414" s="24"/>
      <c r="J414" s="3" t="s">
        <v>14</v>
      </c>
    </row>
    <row r="415" spans="1:10" s="6" customFormat="1" ht="20.25" customHeight="1">
      <c r="A415" s="18">
        <v>8</v>
      </c>
      <c r="B415" s="15" t="s">
        <v>2430</v>
      </c>
      <c r="C415" s="17" t="s">
        <v>2440</v>
      </c>
      <c r="D415" s="18"/>
      <c r="E415" s="18" t="s">
        <v>75</v>
      </c>
      <c r="F415" s="18" t="s">
        <v>2435</v>
      </c>
      <c r="G415" s="18" t="s">
        <v>3</v>
      </c>
      <c r="H415" s="24"/>
      <c r="J415" s="3" t="s">
        <v>14</v>
      </c>
    </row>
    <row r="416" spans="1:10" s="6" customFormat="1" ht="20.25" customHeight="1">
      <c r="A416" s="18">
        <v>9</v>
      </c>
      <c r="B416" s="15" t="s">
        <v>2431</v>
      </c>
      <c r="C416" s="17" t="s">
        <v>2439</v>
      </c>
      <c r="D416" s="18"/>
      <c r="E416" s="18" t="s">
        <v>75</v>
      </c>
      <c r="F416" s="18" t="s">
        <v>2435</v>
      </c>
      <c r="G416" s="18" t="s">
        <v>3</v>
      </c>
      <c r="H416" s="24"/>
      <c r="J416" s="3" t="s">
        <v>14</v>
      </c>
    </row>
    <row r="417" spans="1:10" s="6" customFormat="1" ht="20.25" customHeight="1">
      <c r="A417" s="18">
        <v>10</v>
      </c>
      <c r="B417" s="15" t="s">
        <v>2432</v>
      </c>
      <c r="C417" s="17" t="s">
        <v>2438</v>
      </c>
      <c r="D417" s="18"/>
      <c r="E417" s="18" t="s">
        <v>75</v>
      </c>
      <c r="F417" s="18" t="s">
        <v>2436</v>
      </c>
      <c r="G417" s="18" t="s">
        <v>3</v>
      </c>
      <c r="H417" s="24"/>
      <c r="J417" s="3" t="s">
        <v>14</v>
      </c>
    </row>
    <row r="418" spans="1:10" s="8" customFormat="1" ht="19.5" customHeight="1">
      <c r="A418" s="22"/>
      <c r="B418" s="205" t="s">
        <v>2453</v>
      </c>
      <c r="C418" s="205"/>
      <c r="D418" s="205"/>
      <c r="E418" s="205"/>
      <c r="F418" s="205"/>
      <c r="G418" s="205"/>
      <c r="H418" s="205"/>
      <c r="I418" s="8">
        <f>COUNTIF(J419:J428,"x")</f>
        <v>10</v>
      </c>
    </row>
    <row r="419" spans="1:10" ht="19.5" customHeight="1">
      <c r="A419" s="37">
        <v>1</v>
      </c>
      <c r="B419" s="69" t="s">
        <v>1591</v>
      </c>
      <c r="C419" s="110" t="s">
        <v>2446</v>
      </c>
      <c r="D419" s="110"/>
      <c r="E419" s="37" t="s">
        <v>75</v>
      </c>
      <c r="F419" s="47" t="s">
        <v>266</v>
      </c>
      <c r="G419" s="48" t="s">
        <v>3</v>
      </c>
      <c r="H419" s="37"/>
      <c r="J419" s="3" t="s">
        <v>14</v>
      </c>
    </row>
    <row r="420" spans="1:10" ht="19.5" customHeight="1">
      <c r="A420" s="37">
        <v>2</v>
      </c>
      <c r="B420" s="69" t="s">
        <v>1593</v>
      </c>
      <c r="C420" s="110" t="s">
        <v>2447</v>
      </c>
      <c r="D420" s="110"/>
      <c r="E420" s="37" t="s">
        <v>75</v>
      </c>
      <c r="F420" s="47" t="s">
        <v>1594</v>
      </c>
      <c r="G420" s="48" t="s">
        <v>3</v>
      </c>
      <c r="H420" s="37"/>
      <c r="J420" s="3" t="s">
        <v>14</v>
      </c>
    </row>
    <row r="421" spans="1:10" ht="19.5" customHeight="1">
      <c r="A421" s="37">
        <v>3</v>
      </c>
      <c r="B421" s="69" t="s">
        <v>1595</v>
      </c>
      <c r="C421" s="110" t="s">
        <v>1596</v>
      </c>
      <c r="D421" s="110"/>
      <c r="E421" s="37" t="s">
        <v>75</v>
      </c>
      <c r="F421" s="47" t="s">
        <v>1597</v>
      </c>
      <c r="G421" s="48" t="s">
        <v>3</v>
      </c>
      <c r="H421" s="37"/>
      <c r="J421" s="3" t="s">
        <v>14</v>
      </c>
    </row>
    <row r="422" spans="1:10" ht="19.5" customHeight="1">
      <c r="A422" s="37">
        <v>4</v>
      </c>
      <c r="B422" s="69" t="s">
        <v>1598</v>
      </c>
      <c r="C422" s="48"/>
      <c r="D422" s="110" t="s">
        <v>1599</v>
      </c>
      <c r="E422" s="37" t="s">
        <v>75</v>
      </c>
      <c r="F422" s="47" t="s">
        <v>1592</v>
      </c>
      <c r="G422" s="48" t="s">
        <v>3</v>
      </c>
      <c r="H422" s="37"/>
      <c r="J422" s="3" t="s">
        <v>14</v>
      </c>
    </row>
    <row r="423" spans="1:10" ht="19.5" customHeight="1">
      <c r="A423" s="37">
        <v>5</v>
      </c>
      <c r="B423" s="69" t="s">
        <v>1600</v>
      </c>
      <c r="C423" s="48"/>
      <c r="D423" s="110" t="s">
        <v>3580</v>
      </c>
      <c r="E423" s="37" t="s">
        <v>75</v>
      </c>
      <c r="F423" s="47" t="s">
        <v>1601</v>
      </c>
      <c r="G423" s="48" t="s">
        <v>110</v>
      </c>
      <c r="H423" s="37"/>
      <c r="J423" s="3" t="s">
        <v>14</v>
      </c>
    </row>
    <row r="424" spans="1:10" ht="19.5" customHeight="1">
      <c r="A424" s="37">
        <v>6</v>
      </c>
      <c r="B424" s="69" t="s">
        <v>1606</v>
      </c>
      <c r="C424" s="110" t="s">
        <v>1607</v>
      </c>
      <c r="D424" s="110"/>
      <c r="E424" s="37" t="s">
        <v>75</v>
      </c>
      <c r="F424" s="47" t="s">
        <v>1608</v>
      </c>
      <c r="G424" s="48" t="s">
        <v>3</v>
      </c>
      <c r="H424" s="37"/>
      <c r="J424" s="3" t="s">
        <v>14</v>
      </c>
    </row>
    <row r="425" spans="1:10" ht="19.5" customHeight="1">
      <c r="A425" s="37">
        <v>7</v>
      </c>
      <c r="B425" s="69" t="s">
        <v>1449</v>
      </c>
      <c r="C425" s="110" t="s">
        <v>1178</v>
      </c>
      <c r="D425" s="110"/>
      <c r="E425" s="37" t="s">
        <v>75</v>
      </c>
      <c r="F425" s="47" t="s">
        <v>1605</v>
      </c>
      <c r="G425" s="48" t="s">
        <v>3</v>
      </c>
      <c r="H425" s="37"/>
      <c r="J425" s="3" t="s">
        <v>14</v>
      </c>
    </row>
    <row r="426" spans="1:10" s="6" customFormat="1" ht="19.5" customHeight="1">
      <c r="A426" s="37">
        <v>8</v>
      </c>
      <c r="B426" s="65" t="s">
        <v>2448</v>
      </c>
      <c r="C426" s="111" t="s">
        <v>2451</v>
      </c>
      <c r="D426" s="107"/>
      <c r="E426" s="37" t="s">
        <v>75</v>
      </c>
      <c r="F426" s="33" t="s">
        <v>2450</v>
      </c>
      <c r="G426" s="33" t="s">
        <v>3</v>
      </c>
      <c r="H426" s="33"/>
      <c r="J426" s="3" t="s">
        <v>14</v>
      </c>
    </row>
    <row r="427" spans="1:10" s="6" customFormat="1" ht="19.5" customHeight="1">
      <c r="A427" s="37">
        <v>9</v>
      </c>
      <c r="B427" s="65" t="s">
        <v>2449</v>
      </c>
      <c r="C427" s="111" t="s">
        <v>2452</v>
      </c>
      <c r="D427" s="111"/>
      <c r="E427" s="37" t="s">
        <v>75</v>
      </c>
      <c r="F427" s="47" t="s">
        <v>1597</v>
      </c>
      <c r="G427" s="33" t="s">
        <v>3</v>
      </c>
      <c r="H427" s="33"/>
      <c r="J427" s="3" t="s">
        <v>14</v>
      </c>
    </row>
    <row r="428" spans="1:10" s="6" customFormat="1" ht="19.5" customHeight="1">
      <c r="A428" s="37">
        <v>10</v>
      </c>
      <c r="B428" s="65" t="s">
        <v>1602</v>
      </c>
      <c r="C428" s="33"/>
      <c r="D428" s="111" t="s">
        <v>1603</v>
      </c>
      <c r="E428" s="37" t="s">
        <v>75</v>
      </c>
      <c r="F428" s="33" t="s">
        <v>1604</v>
      </c>
      <c r="G428" s="33" t="s">
        <v>110</v>
      </c>
      <c r="H428" s="33"/>
      <c r="J428" s="3" t="s">
        <v>14</v>
      </c>
    </row>
    <row r="429" spans="1:10" s="8" customFormat="1" ht="19.5" customHeight="1">
      <c r="A429" s="46"/>
      <c r="B429" s="208" t="s">
        <v>2457</v>
      </c>
      <c r="C429" s="208"/>
      <c r="D429" s="208"/>
      <c r="E429" s="208"/>
      <c r="F429" s="208"/>
      <c r="G429" s="208"/>
      <c r="H429" s="208"/>
      <c r="I429" s="8">
        <f>COUNTIF(J430:J431,"x")</f>
        <v>2</v>
      </c>
    </row>
    <row r="430" spans="1:10" s="6" customFormat="1" ht="19.5" customHeight="1">
      <c r="A430" s="18">
        <v>1</v>
      </c>
      <c r="B430" s="15" t="s">
        <v>2454</v>
      </c>
      <c r="C430" s="27"/>
      <c r="D430" s="27" t="s">
        <v>2455</v>
      </c>
      <c r="E430" s="27" t="s">
        <v>1196</v>
      </c>
      <c r="F430" s="27" t="s">
        <v>1609</v>
      </c>
      <c r="G430" s="18" t="s">
        <v>3</v>
      </c>
      <c r="H430" s="18"/>
      <c r="J430" s="3" t="s">
        <v>14</v>
      </c>
    </row>
    <row r="431" spans="1:10" s="6" customFormat="1" ht="19.5" customHeight="1">
      <c r="A431" s="18">
        <v>2</v>
      </c>
      <c r="B431" s="15" t="s">
        <v>2456</v>
      </c>
      <c r="C431" s="27" t="s">
        <v>2355</v>
      </c>
      <c r="D431" s="27"/>
      <c r="E431" s="27" t="s">
        <v>1196</v>
      </c>
      <c r="F431" s="27" t="s">
        <v>2458</v>
      </c>
      <c r="G431" s="18" t="s">
        <v>3</v>
      </c>
      <c r="H431" s="18"/>
      <c r="J431" s="3" t="s">
        <v>14</v>
      </c>
    </row>
    <row r="432" spans="1:10" s="8" customFormat="1" ht="19.5" customHeight="1">
      <c r="A432" s="22"/>
      <c r="B432" s="205" t="s">
        <v>757</v>
      </c>
      <c r="C432" s="205"/>
      <c r="D432" s="205"/>
      <c r="E432" s="205"/>
      <c r="F432" s="205"/>
      <c r="G432" s="205"/>
      <c r="H432" s="205"/>
      <c r="I432" s="8">
        <f>COUNTIF(J433:J438,"x")</f>
        <v>6</v>
      </c>
    </row>
    <row r="433" spans="1:10" ht="19.5" customHeight="1">
      <c r="A433" s="37">
        <v>1</v>
      </c>
      <c r="B433" s="68" t="s">
        <v>1612</v>
      </c>
      <c r="C433" s="82"/>
      <c r="D433" s="82" t="s">
        <v>1586</v>
      </c>
      <c r="E433" s="37" t="s">
        <v>75</v>
      </c>
      <c r="F433" s="89" t="s">
        <v>9</v>
      </c>
      <c r="G433" s="89" t="s">
        <v>3</v>
      </c>
      <c r="H433" s="37"/>
      <c r="J433" s="3" t="s">
        <v>14</v>
      </c>
    </row>
    <row r="434" spans="1:10" ht="19.5" customHeight="1">
      <c r="A434" s="37">
        <v>2</v>
      </c>
      <c r="B434" s="68" t="s">
        <v>1613</v>
      </c>
      <c r="C434" s="82" t="s">
        <v>1614</v>
      </c>
      <c r="D434" s="82"/>
      <c r="E434" s="37" t="s">
        <v>75</v>
      </c>
      <c r="F434" s="89" t="s">
        <v>3581</v>
      </c>
      <c r="G434" s="89" t="s">
        <v>3</v>
      </c>
      <c r="H434" s="37"/>
      <c r="J434" s="3" t="s">
        <v>14</v>
      </c>
    </row>
    <row r="435" spans="1:10" s="6" customFormat="1" ht="19.5" customHeight="1">
      <c r="A435" s="37">
        <v>3</v>
      </c>
      <c r="B435" s="63" t="s">
        <v>2459</v>
      </c>
      <c r="C435" s="32" t="s">
        <v>2462</v>
      </c>
      <c r="D435" s="34"/>
      <c r="E435" s="37" t="s">
        <v>75</v>
      </c>
      <c r="F435" s="89" t="s">
        <v>1615</v>
      </c>
      <c r="G435" s="18" t="s">
        <v>3</v>
      </c>
      <c r="H435" s="24"/>
      <c r="J435" s="3" t="s">
        <v>14</v>
      </c>
    </row>
    <row r="436" spans="1:10" s="6" customFormat="1" ht="19.5" customHeight="1">
      <c r="A436" s="37">
        <v>4</v>
      </c>
      <c r="B436" s="63" t="s">
        <v>2460</v>
      </c>
      <c r="C436" s="34"/>
      <c r="D436" s="32" t="s">
        <v>2461</v>
      </c>
      <c r="E436" s="37" t="s">
        <v>75</v>
      </c>
      <c r="F436" s="89" t="s">
        <v>1618</v>
      </c>
      <c r="G436" s="18" t="s">
        <v>3</v>
      </c>
      <c r="H436" s="24"/>
      <c r="J436" s="3" t="s">
        <v>14</v>
      </c>
    </row>
    <row r="437" spans="1:10" s="6" customFormat="1" ht="19.5" customHeight="1">
      <c r="A437" s="37">
        <v>5</v>
      </c>
      <c r="B437" s="63" t="s">
        <v>2463</v>
      </c>
      <c r="C437" s="32" t="s">
        <v>2466</v>
      </c>
      <c r="D437" s="24"/>
      <c r="E437" s="37" t="s">
        <v>75</v>
      </c>
      <c r="F437" s="18" t="s">
        <v>2467</v>
      </c>
      <c r="G437" s="18" t="s">
        <v>3</v>
      </c>
      <c r="H437" s="24"/>
      <c r="J437" s="3" t="s">
        <v>14</v>
      </c>
    </row>
    <row r="438" spans="1:10" s="6" customFormat="1" ht="19.5" customHeight="1">
      <c r="A438" s="37">
        <v>6</v>
      </c>
      <c r="B438" s="15" t="s">
        <v>2464</v>
      </c>
      <c r="C438" s="34"/>
      <c r="D438" s="32" t="s">
        <v>2465</v>
      </c>
      <c r="E438" s="37" t="s">
        <v>75</v>
      </c>
      <c r="F438" s="18" t="s">
        <v>754</v>
      </c>
      <c r="G438" s="18" t="s">
        <v>3</v>
      </c>
      <c r="H438" s="112"/>
      <c r="J438" s="3" t="s">
        <v>14</v>
      </c>
    </row>
    <row r="439" spans="1:10" s="8" customFormat="1" ht="19.5" customHeight="1">
      <c r="A439" s="22"/>
      <c r="B439" s="205" t="s">
        <v>2989</v>
      </c>
      <c r="C439" s="205"/>
      <c r="D439" s="205"/>
      <c r="E439" s="205"/>
      <c r="F439" s="205"/>
      <c r="G439" s="205"/>
      <c r="H439" s="205"/>
      <c r="I439" s="8">
        <f>COUNTIF(J440:J446,"x")</f>
        <v>7</v>
      </c>
    </row>
    <row r="440" spans="1:10" s="6" customFormat="1" ht="19.5" customHeight="1">
      <c r="A440" s="18">
        <v>1</v>
      </c>
      <c r="B440" s="15" t="s">
        <v>2468</v>
      </c>
      <c r="C440" s="17" t="s">
        <v>2473</v>
      </c>
      <c r="D440" s="36"/>
      <c r="E440" s="18" t="s">
        <v>75</v>
      </c>
      <c r="F440" s="18" t="s">
        <v>2475</v>
      </c>
      <c r="G440" s="54" t="s">
        <v>3</v>
      </c>
      <c r="H440" s="18"/>
      <c r="J440" s="3" t="s">
        <v>14</v>
      </c>
    </row>
    <row r="441" spans="1:10" s="6" customFormat="1" ht="19.5" customHeight="1">
      <c r="A441" s="18">
        <v>2</v>
      </c>
      <c r="B441" s="15" t="s">
        <v>2469</v>
      </c>
      <c r="C441" s="17" t="s">
        <v>2472</v>
      </c>
      <c r="D441" s="36"/>
      <c r="E441" s="18" t="s">
        <v>75</v>
      </c>
      <c r="F441" s="18" t="s">
        <v>1619</v>
      </c>
      <c r="G441" s="54" t="s">
        <v>3</v>
      </c>
      <c r="H441" s="18"/>
      <c r="J441" s="3" t="s">
        <v>14</v>
      </c>
    </row>
    <row r="442" spans="1:10" s="6" customFormat="1" ht="19.5" customHeight="1">
      <c r="A442" s="18">
        <v>3</v>
      </c>
      <c r="B442" s="15" t="s">
        <v>2470</v>
      </c>
      <c r="C442" s="36"/>
      <c r="D442" s="17" t="s">
        <v>2201</v>
      </c>
      <c r="E442" s="18" t="s">
        <v>75</v>
      </c>
      <c r="F442" s="18" t="s">
        <v>2474</v>
      </c>
      <c r="G442" s="54" t="s">
        <v>3</v>
      </c>
      <c r="H442" s="18"/>
      <c r="J442" s="3" t="s">
        <v>14</v>
      </c>
    </row>
    <row r="443" spans="1:10" s="6" customFormat="1" ht="19.5" customHeight="1">
      <c r="A443" s="18">
        <v>4</v>
      </c>
      <c r="B443" s="15" t="s">
        <v>2471</v>
      </c>
      <c r="C443" s="36"/>
      <c r="D443" s="17" t="s">
        <v>1938</v>
      </c>
      <c r="E443" s="18" t="s">
        <v>75</v>
      </c>
      <c r="F443" s="18" t="s">
        <v>9</v>
      </c>
      <c r="G443" s="54" t="s">
        <v>3</v>
      </c>
      <c r="H443" s="18"/>
      <c r="J443" s="3" t="s">
        <v>14</v>
      </c>
    </row>
    <row r="444" spans="1:10" ht="19.5" customHeight="1">
      <c r="A444" s="18">
        <v>5</v>
      </c>
      <c r="B444" s="65" t="s">
        <v>1620</v>
      </c>
      <c r="C444" s="82"/>
      <c r="D444" s="91" t="s">
        <v>1621</v>
      </c>
      <c r="E444" s="37" t="s">
        <v>75</v>
      </c>
      <c r="F444" s="33" t="s">
        <v>1622</v>
      </c>
      <c r="G444" s="54" t="s">
        <v>3</v>
      </c>
      <c r="H444" s="37"/>
      <c r="J444" s="3" t="s">
        <v>14</v>
      </c>
    </row>
    <row r="445" spans="1:10" s="6" customFormat="1" ht="19.5" customHeight="1">
      <c r="A445" s="18">
        <v>6</v>
      </c>
      <c r="B445" s="15" t="s">
        <v>2476</v>
      </c>
      <c r="C445" s="18"/>
      <c r="D445" s="17" t="s">
        <v>2478</v>
      </c>
      <c r="E445" s="18" t="s">
        <v>75</v>
      </c>
      <c r="F445" s="18" t="s">
        <v>1273</v>
      </c>
      <c r="G445" s="54" t="s">
        <v>3</v>
      </c>
      <c r="H445" s="18"/>
      <c r="J445" s="3" t="s">
        <v>14</v>
      </c>
    </row>
    <row r="446" spans="1:10" s="6" customFormat="1" ht="19.5" customHeight="1">
      <c r="A446" s="18">
        <v>7</v>
      </c>
      <c r="B446" s="15" t="s">
        <v>2477</v>
      </c>
      <c r="C446" s="17" t="s">
        <v>2394</v>
      </c>
      <c r="D446" s="36"/>
      <c r="E446" s="18" t="s">
        <v>75</v>
      </c>
      <c r="F446" s="33" t="s">
        <v>1622</v>
      </c>
      <c r="G446" s="54" t="s">
        <v>3</v>
      </c>
      <c r="H446" s="18"/>
      <c r="J446" s="3" t="s">
        <v>14</v>
      </c>
    </row>
    <row r="447" spans="1:10" s="8" customFormat="1" ht="19.5" customHeight="1">
      <c r="A447" s="22"/>
      <c r="B447" s="205" t="s">
        <v>2486</v>
      </c>
      <c r="C447" s="205"/>
      <c r="D447" s="205"/>
      <c r="E447" s="205"/>
      <c r="F447" s="205"/>
      <c r="G447" s="205"/>
      <c r="H447" s="205"/>
      <c r="I447" s="8">
        <f>COUNTIF(J448:J451,"x")</f>
        <v>4</v>
      </c>
    </row>
    <row r="448" spans="1:10" s="6" customFormat="1" ht="19.5" customHeight="1">
      <c r="A448" s="33">
        <v>1</v>
      </c>
      <c r="B448" s="65" t="s">
        <v>2479</v>
      </c>
      <c r="C448" s="54">
        <v>32114</v>
      </c>
      <c r="D448" s="33"/>
      <c r="E448" s="37" t="s">
        <v>75</v>
      </c>
      <c r="F448" s="33" t="s">
        <v>2485</v>
      </c>
      <c r="G448" s="33" t="s">
        <v>3</v>
      </c>
      <c r="H448" s="33"/>
      <c r="J448" s="3" t="s">
        <v>14</v>
      </c>
    </row>
    <row r="449" spans="1:10" s="6" customFormat="1" ht="19.5" customHeight="1">
      <c r="A449" s="33">
        <v>2</v>
      </c>
      <c r="B449" s="65" t="s">
        <v>2480</v>
      </c>
      <c r="C449" s="54">
        <v>33765</v>
      </c>
      <c r="D449" s="33"/>
      <c r="E449" s="37" t="s">
        <v>75</v>
      </c>
      <c r="F449" s="33" t="s">
        <v>1623</v>
      </c>
      <c r="G449" s="33" t="s">
        <v>3</v>
      </c>
      <c r="H449" s="33"/>
      <c r="J449" s="3" t="s">
        <v>14</v>
      </c>
    </row>
    <row r="450" spans="1:10" s="6" customFormat="1" ht="19.5" customHeight="1">
      <c r="A450" s="33">
        <v>3</v>
      </c>
      <c r="B450" s="65" t="s">
        <v>2481</v>
      </c>
      <c r="C450" s="33"/>
      <c r="D450" s="33" t="s">
        <v>2482</v>
      </c>
      <c r="E450" s="37" t="s">
        <v>75</v>
      </c>
      <c r="F450" s="33" t="s">
        <v>2484</v>
      </c>
      <c r="G450" s="33" t="s">
        <v>3</v>
      </c>
      <c r="H450" s="33"/>
      <c r="J450" s="3" t="s">
        <v>14</v>
      </c>
    </row>
    <row r="451" spans="1:10" s="6" customFormat="1" ht="19.5" customHeight="1">
      <c r="A451" s="33">
        <v>4</v>
      </c>
      <c r="B451" s="65" t="s">
        <v>2483</v>
      </c>
      <c r="C451" s="54"/>
      <c r="D451" s="33" t="s">
        <v>72</v>
      </c>
      <c r="E451" s="37" t="s">
        <v>75</v>
      </c>
      <c r="F451" s="33" t="s">
        <v>9</v>
      </c>
      <c r="G451" s="33" t="s">
        <v>3</v>
      </c>
      <c r="H451" s="33"/>
      <c r="J451" s="3" t="s">
        <v>14</v>
      </c>
    </row>
    <row r="452" spans="1:10" s="8" customFormat="1" ht="19.5" customHeight="1">
      <c r="A452" s="22"/>
      <c r="B452" s="205" t="s">
        <v>1624</v>
      </c>
      <c r="C452" s="205"/>
      <c r="D452" s="205"/>
      <c r="E452" s="205"/>
      <c r="F452" s="205"/>
      <c r="G452" s="205"/>
      <c r="H452" s="205"/>
      <c r="I452" s="8">
        <f>COUNTIF(J453:J464,"x")</f>
        <v>12</v>
      </c>
    </row>
    <row r="453" spans="1:10" ht="19.5" customHeight="1">
      <c r="A453" s="37">
        <v>1</v>
      </c>
      <c r="B453" s="68" t="s">
        <v>1635</v>
      </c>
      <c r="C453" s="41"/>
      <c r="D453" s="44" t="s">
        <v>1175</v>
      </c>
      <c r="E453" s="37" t="s">
        <v>75</v>
      </c>
      <c r="F453" s="35" t="s">
        <v>9</v>
      </c>
      <c r="G453" s="35" t="s">
        <v>3</v>
      </c>
      <c r="H453" s="37"/>
      <c r="J453" s="3" t="s">
        <v>14</v>
      </c>
    </row>
    <row r="454" spans="1:10" ht="19.5" customHeight="1">
      <c r="A454" s="37">
        <v>2</v>
      </c>
      <c r="B454" s="68" t="s">
        <v>1625</v>
      </c>
      <c r="C454" s="35"/>
      <c r="D454" s="44" t="s">
        <v>1626</v>
      </c>
      <c r="E454" s="37" t="s">
        <v>75</v>
      </c>
      <c r="F454" s="35" t="s">
        <v>781</v>
      </c>
      <c r="G454" s="35" t="s">
        <v>3</v>
      </c>
      <c r="H454" s="37"/>
      <c r="J454" s="3" t="s">
        <v>14</v>
      </c>
    </row>
    <row r="455" spans="1:10" s="6" customFormat="1" ht="19.5" customHeight="1">
      <c r="A455" s="37">
        <v>3</v>
      </c>
      <c r="B455" s="15" t="s">
        <v>481</v>
      </c>
      <c r="C455" s="18"/>
      <c r="D455" s="27" t="s">
        <v>1719</v>
      </c>
      <c r="E455" s="37" t="s">
        <v>75</v>
      </c>
      <c r="F455" s="35" t="s">
        <v>781</v>
      </c>
      <c r="G455" s="18" t="s">
        <v>3</v>
      </c>
      <c r="H455" s="18"/>
      <c r="J455" s="3" t="s">
        <v>14</v>
      </c>
    </row>
    <row r="456" spans="1:10" s="6" customFormat="1" ht="19.5" customHeight="1">
      <c r="A456" s="37">
        <v>4</v>
      </c>
      <c r="B456" s="15" t="s">
        <v>2487</v>
      </c>
      <c r="C456" s="18"/>
      <c r="D456" s="27" t="s">
        <v>2488</v>
      </c>
      <c r="E456" s="37" t="s">
        <v>75</v>
      </c>
      <c r="F456" s="35" t="s">
        <v>781</v>
      </c>
      <c r="G456" s="18" t="s">
        <v>110</v>
      </c>
      <c r="H456" s="18"/>
      <c r="J456" s="3" t="s">
        <v>14</v>
      </c>
    </row>
    <row r="457" spans="1:10" s="6" customFormat="1" ht="19.5" customHeight="1">
      <c r="A457" s="37">
        <v>5</v>
      </c>
      <c r="B457" s="15" t="s">
        <v>2489</v>
      </c>
      <c r="C457" s="18"/>
      <c r="D457" s="27" t="s">
        <v>1714</v>
      </c>
      <c r="E457" s="37" t="s">
        <v>75</v>
      </c>
      <c r="F457" s="35" t="s">
        <v>782</v>
      </c>
      <c r="G457" s="18" t="s">
        <v>3</v>
      </c>
      <c r="H457" s="18"/>
      <c r="J457" s="3" t="s">
        <v>14</v>
      </c>
    </row>
    <row r="458" spans="1:10" ht="19.5" customHeight="1">
      <c r="A458" s="37">
        <v>6</v>
      </c>
      <c r="B458" s="68" t="s">
        <v>1631</v>
      </c>
      <c r="C458" s="44" t="s">
        <v>1632</v>
      </c>
      <c r="D458" s="35"/>
      <c r="E458" s="37" t="s">
        <v>75</v>
      </c>
      <c r="F458" s="35" t="s">
        <v>782</v>
      </c>
      <c r="G458" s="35" t="s">
        <v>3</v>
      </c>
      <c r="H458" s="37"/>
      <c r="J458" s="3" t="s">
        <v>14</v>
      </c>
    </row>
    <row r="459" spans="1:10" s="6" customFormat="1" ht="19.5" customHeight="1">
      <c r="A459" s="37">
        <v>7</v>
      </c>
      <c r="B459" s="15" t="s">
        <v>2490</v>
      </c>
      <c r="C459" s="27" t="s">
        <v>2491</v>
      </c>
      <c r="D459" s="18"/>
      <c r="E459" s="37" t="s">
        <v>75</v>
      </c>
      <c r="F459" s="18" t="s">
        <v>1630</v>
      </c>
      <c r="G459" s="18" t="s">
        <v>3</v>
      </c>
      <c r="H459" s="18"/>
      <c r="J459" s="3" t="s">
        <v>14</v>
      </c>
    </row>
    <row r="460" spans="1:10" s="6" customFormat="1" ht="19.5" customHeight="1">
      <c r="A460" s="37">
        <v>8</v>
      </c>
      <c r="B460" s="15" t="s">
        <v>2492</v>
      </c>
      <c r="C460" s="27" t="s">
        <v>2493</v>
      </c>
      <c r="D460" s="18"/>
      <c r="E460" s="37" t="s">
        <v>75</v>
      </c>
      <c r="F460" s="18" t="s">
        <v>1630</v>
      </c>
      <c r="G460" s="18" t="s">
        <v>3</v>
      </c>
      <c r="H460" s="18"/>
      <c r="J460" s="3" t="s">
        <v>14</v>
      </c>
    </row>
    <row r="461" spans="1:10" s="6" customFormat="1" ht="19.5" customHeight="1">
      <c r="A461" s="37">
        <v>9</v>
      </c>
      <c r="B461" s="15" t="s">
        <v>2494</v>
      </c>
      <c r="C461" s="27"/>
      <c r="D461" s="36">
        <v>33544</v>
      </c>
      <c r="E461" s="37" t="s">
        <v>75</v>
      </c>
      <c r="F461" s="18" t="s">
        <v>1629</v>
      </c>
      <c r="G461" s="18" t="s">
        <v>3</v>
      </c>
      <c r="H461" s="18"/>
      <c r="J461" s="3" t="s">
        <v>14</v>
      </c>
    </row>
    <row r="462" spans="1:10" s="6" customFormat="1" ht="19.5" customHeight="1">
      <c r="A462" s="37">
        <v>10</v>
      </c>
      <c r="B462" s="15" t="s">
        <v>1627</v>
      </c>
      <c r="C462" s="18"/>
      <c r="D462" s="27" t="s">
        <v>1628</v>
      </c>
      <c r="E462" s="37" t="s">
        <v>75</v>
      </c>
      <c r="F462" s="18" t="s">
        <v>2495</v>
      </c>
      <c r="G462" s="18" t="s">
        <v>3</v>
      </c>
      <c r="H462" s="18"/>
      <c r="J462" s="3" t="s">
        <v>14</v>
      </c>
    </row>
    <row r="463" spans="1:10" s="6" customFormat="1" ht="19.5" customHeight="1">
      <c r="A463" s="37">
        <v>11</v>
      </c>
      <c r="B463" s="15" t="s">
        <v>2496</v>
      </c>
      <c r="C463" s="18"/>
      <c r="D463" s="17" t="s">
        <v>2497</v>
      </c>
      <c r="E463" s="37" t="s">
        <v>75</v>
      </c>
      <c r="F463" s="18" t="s">
        <v>2495</v>
      </c>
      <c r="G463" s="18" t="s">
        <v>3</v>
      </c>
      <c r="H463" s="18"/>
      <c r="J463" s="3" t="s">
        <v>14</v>
      </c>
    </row>
    <row r="464" spans="1:10" ht="19.5" customHeight="1">
      <c r="A464" s="37">
        <v>12</v>
      </c>
      <c r="B464" s="68" t="s">
        <v>1636</v>
      </c>
      <c r="C464" s="44" t="s">
        <v>1637</v>
      </c>
      <c r="D464" s="35"/>
      <c r="E464" s="37" t="s">
        <v>75</v>
      </c>
      <c r="F464" s="35" t="s">
        <v>784</v>
      </c>
      <c r="G464" s="18" t="s">
        <v>3</v>
      </c>
      <c r="H464" s="37"/>
      <c r="J464" s="3" t="s">
        <v>14</v>
      </c>
    </row>
    <row r="465" spans="1:10" s="8" customFormat="1" ht="19.5" customHeight="1">
      <c r="A465" s="22"/>
      <c r="B465" s="205" t="s">
        <v>2516</v>
      </c>
      <c r="C465" s="205"/>
      <c r="D465" s="205"/>
      <c r="E465" s="205"/>
      <c r="F465" s="205"/>
      <c r="G465" s="205"/>
      <c r="H465" s="205"/>
      <c r="I465" s="8">
        <f>COUNTIF(J466:J495,"x")</f>
        <v>30</v>
      </c>
    </row>
    <row r="466" spans="1:10" ht="19.5" customHeight="1">
      <c r="A466" s="37">
        <v>1</v>
      </c>
      <c r="B466" s="189" t="s">
        <v>1638</v>
      </c>
      <c r="C466" s="82"/>
      <c r="D466" s="82" t="s">
        <v>1639</v>
      </c>
      <c r="E466" s="37" t="s">
        <v>2498</v>
      </c>
      <c r="F466" s="83" t="s">
        <v>9</v>
      </c>
      <c r="G466" s="83" t="s">
        <v>3</v>
      </c>
      <c r="H466" s="37"/>
      <c r="J466" s="3" t="s">
        <v>14</v>
      </c>
    </row>
    <row r="467" spans="1:10" s="6" customFormat="1" ht="19.5" customHeight="1">
      <c r="A467" s="37">
        <v>2</v>
      </c>
      <c r="B467" s="63" t="s">
        <v>2499</v>
      </c>
      <c r="C467" s="24"/>
      <c r="D467" s="34">
        <v>34738</v>
      </c>
      <c r="E467" s="37" t="s">
        <v>75</v>
      </c>
      <c r="F467" s="83" t="s">
        <v>9</v>
      </c>
      <c r="G467" s="24" t="s">
        <v>3</v>
      </c>
      <c r="H467" s="24"/>
      <c r="J467" s="3" t="s">
        <v>14</v>
      </c>
    </row>
    <row r="468" spans="1:10" ht="19.5" customHeight="1">
      <c r="A468" s="37">
        <v>3</v>
      </c>
      <c r="B468" s="189" t="s">
        <v>1640</v>
      </c>
      <c r="C468" s="82"/>
      <c r="D468" s="82" t="s">
        <v>1641</v>
      </c>
      <c r="E468" s="37" t="s">
        <v>75</v>
      </c>
      <c r="F468" s="83" t="s">
        <v>9</v>
      </c>
      <c r="G468" s="83" t="s">
        <v>3</v>
      </c>
      <c r="H468" s="37"/>
      <c r="J468" s="3" t="s">
        <v>14</v>
      </c>
    </row>
    <row r="469" spans="1:10" ht="19.5" customHeight="1">
      <c r="A469" s="37">
        <v>4</v>
      </c>
      <c r="B469" s="189" t="s">
        <v>1642</v>
      </c>
      <c r="C469" s="82"/>
      <c r="D469" s="82" t="s">
        <v>1643</v>
      </c>
      <c r="E469" s="37" t="s">
        <v>75</v>
      </c>
      <c r="F469" s="83" t="s">
        <v>9</v>
      </c>
      <c r="G469" s="83" t="s">
        <v>3</v>
      </c>
      <c r="H469" s="37"/>
      <c r="J469" s="3" t="s">
        <v>14</v>
      </c>
    </row>
    <row r="470" spans="1:10" s="6" customFormat="1" ht="19.5" customHeight="1">
      <c r="A470" s="37">
        <v>5</v>
      </c>
      <c r="B470" s="63" t="s">
        <v>2500</v>
      </c>
      <c r="C470" s="114" t="s">
        <v>2501</v>
      </c>
      <c r="D470" s="114"/>
      <c r="E470" s="37" t="s">
        <v>75</v>
      </c>
      <c r="F470" s="83" t="s">
        <v>9</v>
      </c>
      <c r="G470" s="24" t="s">
        <v>3</v>
      </c>
      <c r="H470" s="24"/>
      <c r="J470" s="3" t="s">
        <v>14</v>
      </c>
    </row>
    <row r="471" spans="1:10" s="6" customFormat="1" ht="19.5" customHeight="1">
      <c r="A471" s="37">
        <v>6</v>
      </c>
      <c r="B471" s="63" t="s">
        <v>2502</v>
      </c>
      <c r="C471" s="114"/>
      <c r="D471" s="114">
        <v>35157</v>
      </c>
      <c r="E471" s="37" t="s">
        <v>75</v>
      </c>
      <c r="F471" s="83" t="s">
        <v>9</v>
      </c>
      <c r="G471" s="24" t="s">
        <v>3</v>
      </c>
      <c r="H471" s="24"/>
      <c r="J471" s="3" t="s">
        <v>14</v>
      </c>
    </row>
    <row r="472" spans="1:10" s="6" customFormat="1" ht="19.5" customHeight="1">
      <c r="A472" s="37">
        <v>7</v>
      </c>
      <c r="B472" s="63" t="s">
        <v>2503</v>
      </c>
      <c r="C472" s="114">
        <v>34255</v>
      </c>
      <c r="D472" s="114"/>
      <c r="E472" s="37" t="s">
        <v>75</v>
      </c>
      <c r="F472" s="83" t="s">
        <v>9</v>
      </c>
      <c r="G472" s="24" t="s">
        <v>3</v>
      </c>
      <c r="H472" s="24"/>
      <c r="J472" s="3" t="s">
        <v>14</v>
      </c>
    </row>
    <row r="473" spans="1:10" s="6" customFormat="1" ht="19.5" customHeight="1">
      <c r="A473" s="37">
        <v>8</v>
      </c>
      <c r="B473" s="63" t="s">
        <v>2504</v>
      </c>
      <c r="C473" s="114"/>
      <c r="D473" s="114" t="s">
        <v>2505</v>
      </c>
      <c r="E473" s="37" t="s">
        <v>75</v>
      </c>
      <c r="F473" s="83" t="s">
        <v>9</v>
      </c>
      <c r="G473" s="24" t="s">
        <v>3</v>
      </c>
      <c r="H473" s="24"/>
      <c r="J473" s="3" t="s">
        <v>14</v>
      </c>
    </row>
    <row r="474" spans="1:10" s="6" customFormat="1" ht="19.5" customHeight="1">
      <c r="A474" s="37">
        <v>9</v>
      </c>
      <c r="B474" s="63" t="s">
        <v>1984</v>
      </c>
      <c r="C474" s="114"/>
      <c r="D474" s="114" t="s">
        <v>1542</v>
      </c>
      <c r="E474" s="37" t="s">
        <v>75</v>
      </c>
      <c r="F474" s="24" t="s">
        <v>334</v>
      </c>
      <c r="G474" s="24" t="s">
        <v>3</v>
      </c>
      <c r="H474" s="24"/>
      <c r="J474" s="3" t="s">
        <v>14</v>
      </c>
    </row>
    <row r="475" spans="1:10" s="6" customFormat="1" ht="19.5" customHeight="1">
      <c r="A475" s="37">
        <v>10</v>
      </c>
      <c r="B475" s="63" t="s">
        <v>2506</v>
      </c>
      <c r="C475" s="114" t="s">
        <v>2507</v>
      </c>
      <c r="D475" s="114"/>
      <c r="E475" s="37" t="s">
        <v>75</v>
      </c>
      <c r="F475" s="24" t="s">
        <v>334</v>
      </c>
      <c r="G475" s="24" t="s">
        <v>3</v>
      </c>
      <c r="H475" s="24"/>
      <c r="J475" s="3" t="s">
        <v>14</v>
      </c>
    </row>
    <row r="476" spans="1:10" s="6" customFormat="1" ht="19.5" customHeight="1">
      <c r="A476" s="37">
        <v>11</v>
      </c>
      <c r="B476" s="63" t="s">
        <v>2508</v>
      </c>
      <c r="C476" s="114">
        <v>35278</v>
      </c>
      <c r="D476" s="114"/>
      <c r="E476" s="37" t="s">
        <v>75</v>
      </c>
      <c r="F476" s="24" t="s">
        <v>334</v>
      </c>
      <c r="G476" s="24" t="s">
        <v>3</v>
      </c>
      <c r="H476" s="24"/>
      <c r="J476" s="3" t="s">
        <v>14</v>
      </c>
    </row>
    <row r="477" spans="1:10" ht="19.5" customHeight="1">
      <c r="A477" s="37">
        <v>12</v>
      </c>
      <c r="B477" s="189" t="s">
        <v>1649</v>
      </c>
      <c r="C477" s="82"/>
      <c r="D477" s="82" t="s">
        <v>1650</v>
      </c>
      <c r="E477" s="37" t="s">
        <v>75</v>
      </c>
      <c r="F477" s="83" t="s">
        <v>334</v>
      </c>
      <c r="G477" s="83" t="s">
        <v>3</v>
      </c>
      <c r="H477" s="37"/>
      <c r="J477" s="3" t="s">
        <v>14</v>
      </c>
    </row>
    <row r="478" spans="1:10" ht="19.5" customHeight="1">
      <c r="A478" s="37">
        <v>13</v>
      </c>
      <c r="B478" s="189" t="s">
        <v>1646</v>
      </c>
      <c r="C478" s="82"/>
      <c r="D478" s="82" t="s">
        <v>695</v>
      </c>
      <c r="E478" s="37" t="s">
        <v>75</v>
      </c>
      <c r="F478" s="83" t="s">
        <v>334</v>
      </c>
      <c r="G478" s="83" t="s">
        <v>3</v>
      </c>
      <c r="H478" s="37"/>
      <c r="J478" s="3" t="s">
        <v>14</v>
      </c>
    </row>
    <row r="479" spans="1:10" s="6" customFormat="1" ht="19.5" customHeight="1">
      <c r="A479" s="37">
        <v>14</v>
      </c>
      <c r="B479" s="63" t="s">
        <v>2509</v>
      </c>
      <c r="C479" s="114"/>
      <c r="D479" s="114">
        <v>32852</v>
      </c>
      <c r="E479" s="37" t="s">
        <v>75</v>
      </c>
      <c r="F479" s="24" t="s">
        <v>1653</v>
      </c>
      <c r="G479" s="24" t="s">
        <v>3</v>
      </c>
      <c r="H479" s="24"/>
      <c r="J479" s="3" t="s">
        <v>14</v>
      </c>
    </row>
    <row r="480" spans="1:10" ht="19.5" customHeight="1">
      <c r="A480" s="37">
        <v>15</v>
      </c>
      <c r="B480" s="189" t="s">
        <v>1656</v>
      </c>
      <c r="C480" s="82"/>
      <c r="D480" s="82" t="s">
        <v>1467</v>
      </c>
      <c r="E480" s="37" t="s">
        <v>75</v>
      </c>
      <c r="F480" s="83" t="s">
        <v>1653</v>
      </c>
      <c r="G480" s="83" t="s">
        <v>3</v>
      </c>
      <c r="H480" s="37"/>
      <c r="J480" s="3" t="s">
        <v>14</v>
      </c>
    </row>
    <row r="481" spans="1:10" ht="19.5" customHeight="1">
      <c r="A481" s="37">
        <v>16</v>
      </c>
      <c r="B481" s="189" t="s">
        <v>1654</v>
      </c>
      <c r="C481" s="82"/>
      <c r="D481" s="82" t="s">
        <v>1655</v>
      </c>
      <c r="E481" s="37" t="s">
        <v>75</v>
      </c>
      <c r="F481" s="83" t="s">
        <v>1653</v>
      </c>
      <c r="G481" s="83" t="s">
        <v>3</v>
      </c>
      <c r="H481" s="37"/>
      <c r="J481" s="3" t="s">
        <v>14</v>
      </c>
    </row>
    <row r="482" spans="1:10" ht="19.5" customHeight="1">
      <c r="A482" s="37">
        <v>17</v>
      </c>
      <c r="B482" s="189" t="s">
        <v>1647</v>
      </c>
      <c r="C482" s="82" t="s">
        <v>1648</v>
      </c>
      <c r="D482" s="82"/>
      <c r="E482" s="37" t="s">
        <v>75</v>
      </c>
      <c r="F482" s="83" t="s">
        <v>1653</v>
      </c>
      <c r="G482" s="83" t="s">
        <v>3</v>
      </c>
      <c r="H482" s="37"/>
      <c r="J482" s="3" t="s">
        <v>14</v>
      </c>
    </row>
    <row r="483" spans="1:10" ht="19.5" customHeight="1">
      <c r="A483" s="37">
        <v>18</v>
      </c>
      <c r="B483" s="189" t="s">
        <v>1670</v>
      </c>
      <c r="C483" s="82" t="s">
        <v>1671</v>
      </c>
      <c r="D483" s="82"/>
      <c r="E483" s="37" t="s">
        <v>75</v>
      </c>
      <c r="F483" s="83" t="s">
        <v>1653</v>
      </c>
      <c r="G483" s="83" t="s">
        <v>3</v>
      </c>
      <c r="H483" s="37"/>
      <c r="J483" s="3" t="s">
        <v>14</v>
      </c>
    </row>
    <row r="484" spans="1:10" ht="19.5" customHeight="1">
      <c r="A484" s="37">
        <v>19</v>
      </c>
      <c r="B484" s="189" t="s">
        <v>1657</v>
      </c>
      <c r="C484" s="82" t="s">
        <v>1658</v>
      </c>
      <c r="D484" s="82"/>
      <c r="E484" s="37" t="s">
        <v>75</v>
      </c>
      <c r="F484" s="83" t="s">
        <v>1659</v>
      </c>
      <c r="G484" s="83" t="s">
        <v>3</v>
      </c>
      <c r="H484" s="37"/>
      <c r="J484" s="3" t="s">
        <v>14</v>
      </c>
    </row>
    <row r="485" spans="1:10" s="6" customFormat="1" ht="19.5" customHeight="1">
      <c r="A485" s="37">
        <v>20</v>
      </c>
      <c r="B485" s="63" t="s">
        <v>1644</v>
      </c>
      <c r="C485" s="113" t="s">
        <v>1645</v>
      </c>
      <c r="D485" s="114"/>
      <c r="E485" s="37" t="s">
        <v>75</v>
      </c>
      <c r="F485" s="24" t="s">
        <v>2510</v>
      </c>
      <c r="G485" s="24" t="s">
        <v>3</v>
      </c>
      <c r="H485" s="18"/>
      <c r="J485" s="3" t="s">
        <v>14</v>
      </c>
    </row>
    <row r="486" spans="1:10" s="6" customFormat="1" ht="19.5" customHeight="1">
      <c r="A486" s="37">
        <v>21</v>
      </c>
      <c r="B486" s="63" t="s">
        <v>1307</v>
      </c>
      <c r="C486" s="113" t="s">
        <v>2511</v>
      </c>
      <c r="D486" s="114"/>
      <c r="E486" s="37" t="s">
        <v>75</v>
      </c>
      <c r="F486" s="24" t="s">
        <v>1659</v>
      </c>
      <c r="G486" s="24" t="s">
        <v>3</v>
      </c>
      <c r="H486" s="24"/>
      <c r="J486" s="3" t="s">
        <v>14</v>
      </c>
    </row>
    <row r="487" spans="1:10" ht="19.5" customHeight="1">
      <c r="A487" s="37">
        <v>22</v>
      </c>
      <c r="B487" s="189" t="s">
        <v>1660</v>
      </c>
      <c r="C487" s="82"/>
      <c r="D487" s="82" t="s">
        <v>1661</v>
      </c>
      <c r="E487" s="37" t="s">
        <v>75</v>
      </c>
      <c r="F487" s="24" t="s">
        <v>1659</v>
      </c>
      <c r="G487" s="83" t="s">
        <v>3</v>
      </c>
      <c r="H487" s="37"/>
      <c r="J487" s="3" t="s">
        <v>14</v>
      </c>
    </row>
    <row r="488" spans="1:10" ht="19.5" customHeight="1">
      <c r="A488" s="37">
        <v>23</v>
      </c>
      <c r="B488" s="189" t="s">
        <v>1667</v>
      </c>
      <c r="C488" s="82"/>
      <c r="D488" s="82" t="s">
        <v>1668</v>
      </c>
      <c r="E488" s="37" t="s">
        <v>75</v>
      </c>
      <c r="F488" s="83" t="s">
        <v>803</v>
      </c>
      <c r="G488" s="83" t="s">
        <v>110</v>
      </c>
      <c r="H488" s="37"/>
      <c r="J488" s="3" t="s">
        <v>14</v>
      </c>
    </row>
    <row r="489" spans="1:10" s="6" customFormat="1" ht="19.5" customHeight="1">
      <c r="A489" s="37">
        <v>24</v>
      </c>
      <c r="B489" s="63" t="s">
        <v>2512</v>
      </c>
      <c r="C489" s="114"/>
      <c r="D489" s="114">
        <v>35068</v>
      </c>
      <c r="E489" s="37" t="s">
        <v>75</v>
      </c>
      <c r="F489" s="24" t="s">
        <v>803</v>
      </c>
      <c r="G489" s="24" t="s">
        <v>3</v>
      </c>
      <c r="H489" s="24"/>
      <c r="J489" s="3" t="s">
        <v>14</v>
      </c>
    </row>
    <row r="490" spans="1:10" s="6" customFormat="1" ht="19.5" customHeight="1">
      <c r="A490" s="37">
        <v>25</v>
      </c>
      <c r="B490" s="63" t="s">
        <v>2513</v>
      </c>
      <c r="C490" s="114">
        <v>34831</v>
      </c>
      <c r="D490" s="114"/>
      <c r="E490" s="37" t="s">
        <v>75</v>
      </c>
      <c r="F490" s="24" t="s">
        <v>803</v>
      </c>
      <c r="G490" s="24" t="s">
        <v>3</v>
      </c>
      <c r="H490" s="24"/>
      <c r="J490" s="3" t="s">
        <v>14</v>
      </c>
    </row>
    <row r="491" spans="1:10" s="6" customFormat="1" ht="19.5" customHeight="1">
      <c r="A491" s="37">
        <v>26</v>
      </c>
      <c r="B491" s="63" t="s">
        <v>2514</v>
      </c>
      <c r="C491" s="114">
        <v>34954</v>
      </c>
      <c r="D491" s="114"/>
      <c r="E491" s="37" t="s">
        <v>75</v>
      </c>
      <c r="F491" s="24" t="s">
        <v>1664</v>
      </c>
      <c r="G491" s="24" t="s">
        <v>3</v>
      </c>
      <c r="H491" s="24"/>
      <c r="J491" s="3" t="s">
        <v>14</v>
      </c>
    </row>
    <row r="492" spans="1:10" ht="19.5" customHeight="1">
      <c r="A492" s="37">
        <v>27</v>
      </c>
      <c r="B492" s="189" t="s">
        <v>1662</v>
      </c>
      <c r="C492" s="82" t="s">
        <v>1663</v>
      </c>
      <c r="D492" s="82"/>
      <c r="E492" s="37" t="s">
        <v>75</v>
      </c>
      <c r="F492" s="83" t="s">
        <v>1664</v>
      </c>
      <c r="G492" s="83" t="s">
        <v>3</v>
      </c>
      <c r="H492" s="37"/>
      <c r="J492" s="3" t="s">
        <v>14</v>
      </c>
    </row>
    <row r="493" spans="1:10" ht="19.5" customHeight="1">
      <c r="A493" s="37">
        <v>28</v>
      </c>
      <c r="B493" s="189" t="s">
        <v>1665</v>
      </c>
      <c r="C493" s="82" t="s">
        <v>1666</v>
      </c>
      <c r="D493" s="82"/>
      <c r="E493" s="37" t="s">
        <v>75</v>
      </c>
      <c r="F493" s="83" t="s">
        <v>1664</v>
      </c>
      <c r="G493" s="83" t="s">
        <v>110</v>
      </c>
      <c r="H493" s="37"/>
      <c r="J493" s="3" t="s">
        <v>14</v>
      </c>
    </row>
    <row r="494" spans="1:10" ht="19.5" customHeight="1">
      <c r="A494" s="37">
        <v>29</v>
      </c>
      <c r="B494" s="189" t="s">
        <v>1651</v>
      </c>
      <c r="C494" s="82" t="s">
        <v>1652</v>
      </c>
      <c r="D494" s="82"/>
      <c r="E494" s="37" t="s">
        <v>75</v>
      </c>
      <c r="F494" s="83" t="s">
        <v>1664</v>
      </c>
      <c r="G494" s="83" t="s">
        <v>3</v>
      </c>
      <c r="H494" s="37"/>
      <c r="J494" s="3" t="s">
        <v>14</v>
      </c>
    </row>
    <row r="495" spans="1:10" ht="19.5" customHeight="1">
      <c r="A495" s="37">
        <v>30</v>
      </c>
      <c r="B495" s="189" t="s">
        <v>1669</v>
      </c>
      <c r="C495" s="82"/>
      <c r="D495" s="82" t="s">
        <v>462</v>
      </c>
      <c r="E495" s="37" t="s">
        <v>75</v>
      </c>
      <c r="F495" s="83" t="s">
        <v>2515</v>
      </c>
      <c r="G495" s="83" t="s">
        <v>3</v>
      </c>
      <c r="H495" s="37"/>
      <c r="J495" s="3" t="s">
        <v>14</v>
      </c>
    </row>
    <row r="496" spans="1:10" s="8" customFormat="1" ht="19.5" customHeight="1">
      <c r="A496" s="22"/>
      <c r="B496" s="205" t="s">
        <v>2523</v>
      </c>
      <c r="C496" s="205"/>
      <c r="D496" s="205"/>
      <c r="E496" s="205"/>
      <c r="F496" s="205"/>
      <c r="G496" s="205"/>
      <c r="H496" s="205"/>
      <c r="I496" s="8">
        <f>COUNTIF(J497:J510,"x")</f>
        <v>14</v>
      </c>
    </row>
    <row r="497" spans="1:10" ht="19.5" customHeight="1">
      <c r="A497" s="37">
        <v>1</v>
      </c>
      <c r="B497" s="192" t="s">
        <v>1679</v>
      </c>
      <c r="C497" s="82" t="s">
        <v>1680</v>
      </c>
      <c r="D497" s="82"/>
      <c r="E497" s="37" t="s">
        <v>75</v>
      </c>
      <c r="F497" s="116" t="s">
        <v>1681</v>
      </c>
      <c r="G497" s="117" t="s">
        <v>3</v>
      </c>
      <c r="H497" s="37"/>
      <c r="J497" s="3" t="s">
        <v>14</v>
      </c>
    </row>
    <row r="498" spans="1:10" ht="19.5" customHeight="1">
      <c r="A498" s="37">
        <v>2</v>
      </c>
      <c r="B498" s="192" t="s">
        <v>1682</v>
      </c>
      <c r="C498" s="82" t="s">
        <v>1293</v>
      </c>
      <c r="D498" s="82"/>
      <c r="E498" s="37" t="s">
        <v>75</v>
      </c>
      <c r="F498" s="116" t="s">
        <v>1681</v>
      </c>
      <c r="G498" s="117" t="s">
        <v>3</v>
      </c>
      <c r="H498" s="37"/>
      <c r="J498" s="3" t="s">
        <v>14</v>
      </c>
    </row>
    <row r="499" spans="1:10" ht="19.5" customHeight="1">
      <c r="A499" s="37">
        <v>3</v>
      </c>
      <c r="B499" s="192" t="s">
        <v>1683</v>
      </c>
      <c r="C499" s="82"/>
      <c r="D499" s="82" t="s">
        <v>1684</v>
      </c>
      <c r="E499" s="37" t="s">
        <v>75</v>
      </c>
      <c r="F499" s="116" t="s">
        <v>1685</v>
      </c>
      <c r="G499" s="117" t="s">
        <v>110</v>
      </c>
      <c r="H499" s="37"/>
      <c r="J499" s="3" t="s">
        <v>14</v>
      </c>
    </row>
    <row r="500" spans="1:10" ht="19.5" customHeight="1">
      <c r="A500" s="37">
        <v>4</v>
      </c>
      <c r="B500" s="192" t="s">
        <v>1689</v>
      </c>
      <c r="C500" s="81" t="s">
        <v>1690</v>
      </c>
      <c r="D500" s="82"/>
      <c r="E500" s="37" t="s">
        <v>75</v>
      </c>
      <c r="F500" s="115" t="s">
        <v>1691</v>
      </c>
      <c r="G500" s="115" t="s">
        <v>110</v>
      </c>
      <c r="H500" s="37"/>
      <c r="J500" s="3" t="s">
        <v>14</v>
      </c>
    </row>
    <row r="501" spans="1:10" ht="19.5" customHeight="1">
      <c r="A501" s="37">
        <v>5</v>
      </c>
      <c r="B501" s="192" t="s">
        <v>1672</v>
      </c>
      <c r="C501" s="82"/>
      <c r="D501" s="82" t="s">
        <v>1673</v>
      </c>
      <c r="E501" s="37" t="s">
        <v>75</v>
      </c>
      <c r="F501" s="115" t="s">
        <v>1674</v>
      </c>
      <c r="G501" s="115" t="s">
        <v>3</v>
      </c>
      <c r="H501" s="37"/>
      <c r="J501" s="3" t="s">
        <v>14</v>
      </c>
    </row>
    <row r="502" spans="1:10" ht="19.5" customHeight="1">
      <c r="A502" s="37">
        <v>6</v>
      </c>
      <c r="B502" s="192" t="s">
        <v>1677</v>
      </c>
      <c r="C502" s="81" t="s">
        <v>1678</v>
      </c>
      <c r="D502" s="82"/>
      <c r="E502" s="37" t="s">
        <v>75</v>
      </c>
      <c r="F502" s="115" t="s">
        <v>1674</v>
      </c>
      <c r="G502" s="115" t="s">
        <v>3</v>
      </c>
      <c r="H502" s="37"/>
      <c r="J502" s="3" t="s">
        <v>14</v>
      </c>
    </row>
    <row r="503" spans="1:10" ht="19.5" customHeight="1">
      <c r="A503" s="37">
        <v>7</v>
      </c>
      <c r="B503" s="192" t="s">
        <v>1675</v>
      </c>
      <c r="C503" s="81" t="s">
        <v>1676</v>
      </c>
      <c r="D503" s="82"/>
      <c r="E503" s="37" t="s">
        <v>75</v>
      </c>
      <c r="F503" s="115" t="s">
        <v>1674</v>
      </c>
      <c r="G503" s="115" t="s">
        <v>3</v>
      </c>
      <c r="H503" s="37"/>
      <c r="J503" s="3" t="s">
        <v>14</v>
      </c>
    </row>
    <row r="504" spans="1:10" s="6" customFormat="1" ht="19.5" customHeight="1">
      <c r="A504" s="37">
        <v>8</v>
      </c>
      <c r="B504" s="187" t="s">
        <v>2517</v>
      </c>
      <c r="C504" s="118" t="s">
        <v>3582</v>
      </c>
      <c r="D504" s="118"/>
      <c r="E504" s="92" t="s">
        <v>75</v>
      </c>
      <c r="F504" s="115" t="s">
        <v>1674</v>
      </c>
      <c r="G504" s="92" t="s">
        <v>3</v>
      </c>
      <c r="H504" s="92"/>
      <c r="J504" s="3" t="s">
        <v>14</v>
      </c>
    </row>
    <row r="505" spans="1:10" s="6" customFormat="1" ht="19.5" customHeight="1">
      <c r="A505" s="37">
        <v>9</v>
      </c>
      <c r="B505" s="187" t="s">
        <v>2518</v>
      </c>
      <c r="C505" s="118"/>
      <c r="D505" s="119">
        <v>35228</v>
      </c>
      <c r="E505" s="92" t="s">
        <v>75</v>
      </c>
      <c r="F505" s="115" t="s">
        <v>1674</v>
      </c>
      <c r="G505" s="92" t="s">
        <v>3</v>
      </c>
      <c r="H505" s="92"/>
      <c r="J505" s="3" t="s">
        <v>14</v>
      </c>
    </row>
    <row r="506" spans="1:10" ht="19.5" customHeight="1">
      <c r="A506" s="37">
        <v>10</v>
      </c>
      <c r="B506" s="192" t="s">
        <v>1686</v>
      </c>
      <c r="C506" s="82"/>
      <c r="D506" s="82" t="s">
        <v>1687</v>
      </c>
      <c r="E506" s="37" t="s">
        <v>75</v>
      </c>
      <c r="F506" s="115" t="s">
        <v>1674</v>
      </c>
      <c r="G506" s="117" t="s">
        <v>3</v>
      </c>
      <c r="H506" s="37"/>
      <c r="J506" s="3" t="s">
        <v>14</v>
      </c>
    </row>
    <row r="507" spans="1:10" s="6" customFormat="1" ht="19.5" customHeight="1">
      <c r="A507" s="37">
        <v>11</v>
      </c>
      <c r="B507" s="187" t="s">
        <v>2519</v>
      </c>
      <c r="C507" s="119" t="s">
        <v>2520</v>
      </c>
      <c r="D507" s="33"/>
      <c r="E507" s="92" t="s">
        <v>75</v>
      </c>
      <c r="F507" s="92" t="s">
        <v>1688</v>
      </c>
      <c r="G507" s="118" t="s">
        <v>3</v>
      </c>
      <c r="H507" s="92"/>
      <c r="J507" s="3" t="s">
        <v>14</v>
      </c>
    </row>
    <row r="508" spans="1:10" ht="19.5" customHeight="1">
      <c r="A508" s="37">
        <v>12</v>
      </c>
      <c r="B508" s="192" t="s">
        <v>1695</v>
      </c>
      <c r="C508" s="82" t="s">
        <v>1696</v>
      </c>
      <c r="D508" s="82"/>
      <c r="E508" s="37" t="s">
        <v>75</v>
      </c>
      <c r="F508" s="115" t="s">
        <v>1694</v>
      </c>
      <c r="G508" s="115" t="s">
        <v>1697</v>
      </c>
      <c r="H508" s="37"/>
      <c r="J508" s="3" t="s">
        <v>14</v>
      </c>
    </row>
    <row r="509" spans="1:10" ht="19.5" customHeight="1">
      <c r="A509" s="37">
        <v>13</v>
      </c>
      <c r="B509" s="192" t="s">
        <v>1692</v>
      </c>
      <c r="C509" s="81" t="s">
        <v>1693</v>
      </c>
      <c r="D509" s="82"/>
      <c r="E509" s="37" t="s">
        <v>75</v>
      </c>
      <c r="F509" s="115" t="s">
        <v>1694</v>
      </c>
      <c r="G509" s="115" t="s">
        <v>3</v>
      </c>
      <c r="H509" s="37"/>
      <c r="J509" s="3" t="s">
        <v>14</v>
      </c>
    </row>
    <row r="510" spans="1:10" s="6" customFormat="1" ht="19.5" customHeight="1">
      <c r="A510" s="37">
        <v>14</v>
      </c>
      <c r="B510" s="187" t="s">
        <v>2521</v>
      </c>
      <c r="C510" s="119">
        <v>34882</v>
      </c>
      <c r="D510" s="119"/>
      <c r="E510" s="92" t="s">
        <v>75</v>
      </c>
      <c r="F510" s="92" t="s">
        <v>2522</v>
      </c>
      <c r="G510" s="118" t="s">
        <v>3</v>
      </c>
      <c r="H510" s="92"/>
      <c r="J510" s="3" t="s">
        <v>14</v>
      </c>
    </row>
    <row r="511" spans="1:10" s="8" customFormat="1" ht="19.5" customHeight="1">
      <c r="A511" s="22"/>
      <c r="B511" s="205" t="s">
        <v>2575</v>
      </c>
      <c r="C511" s="205"/>
      <c r="D511" s="205"/>
      <c r="E511" s="205"/>
      <c r="F511" s="205"/>
      <c r="G511" s="205"/>
      <c r="H511" s="205"/>
      <c r="I511" s="8">
        <f>COUNTIF(J512:J547,"x")</f>
        <v>36</v>
      </c>
    </row>
    <row r="512" spans="1:10" s="6" customFormat="1" ht="19.5" customHeight="1">
      <c r="A512" s="120">
        <v>1</v>
      </c>
      <c r="B512" s="184" t="s">
        <v>2524</v>
      </c>
      <c r="C512" s="121"/>
      <c r="D512" s="122" t="s">
        <v>2526</v>
      </c>
      <c r="E512" s="37" t="s">
        <v>75</v>
      </c>
      <c r="F512" s="120" t="s">
        <v>9</v>
      </c>
      <c r="G512" s="120" t="s">
        <v>3</v>
      </c>
      <c r="H512" s="120"/>
      <c r="J512" s="3" t="s">
        <v>14</v>
      </c>
    </row>
    <row r="513" spans="1:10" s="6" customFormat="1" ht="19.5" customHeight="1">
      <c r="A513" s="120">
        <v>2</v>
      </c>
      <c r="B513" s="184" t="s">
        <v>2525</v>
      </c>
      <c r="C513" s="121"/>
      <c r="D513" s="122" t="s">
        <v>153</v>
      </c>
      <c r="E513" s="37" t="s">
        <v>75</v>
      </c>
      <c r="F513" s="120" t="s">
        <v>9</v>
      </c>
      <c r="G513" s="120" t="s">
        <v>3</v>
      </c>
      <c r="H513" s="120"/>
      <c r="J513" s="3" t="s">
        <v>14</v>
      </c>
    </row>
    <row r="514" spans="1:10" s="6" customFormat="1" ht="19.5" customHeight="1">
      <c r="A514" s="120">
        <v>3</v>
      </c>
      <c r="B514" s="184" t="s">
        <v>2527</v>
      </c>
      <c r="C514" s="121"/>
      <c r="D514" s="121">
        <v>35015</v>
      </c>
      <c r="E514" s="37" t="s">
        <v>75</v>
      </c>
      <c r="F514" s="120" t="s">
        <v>9</v>
      </c>
      <c r="G514" s="120" t="s">
        <v>3</v>
      </c>
      <c r="H514" s="120"/>
      <c r="J514" s="3" t="s">
        <v>14</v>
      </c>
    </row>
    <row r="515" spans="1:10" s="6" customFormat="1" ht="19.5" customHeight="1">
      <c r="A515" s="120">
        <v>4</v>
      </c>
      <c r="B515" s="184" t="s">
        <v>2528</v>
      </c>
      <c r="C515" s="123"/>
      <c r="D515" s="121">
        <v>33240</v>
      </c>
      <c r="E515" s="37" t="s">
        <v>75</v>
      </c>
      <c r="F515" s="120" t="s">
        <v>9</v>
      </c>
      <c r="G515" s="120" t="s">
        <v>3</v>
      </c>
      <c r="H515" s="120"/>
      <c r="J515" s="3" t="s">
        <v>14</v>
      </c>
    </row>
    <row r="516" spans="1:10" s="6" customFormat="1" ht="19.5" customHeight="1">
      <c r="A516" s="120">
        <v>5</v>
      </c>
      <c r="B516" s="184" t="s">
        <v>2529</v>
      </c>
      <c r="C516" s="123"/>
      <c r="D516" s="122" t="s">
        <v>2536</v>
      </c>
      <c r="E516" s="37" t="s">
        <v>75</v>
      </c>
      <c r="F516" s="120" t="s">
        <v>9</v>
      </c>
      <c r="G516" s="120" t="s">
        <v>110</v>
      </c>
      <c r="H516" s="120"/>
      <c r="J516" s="3" t="s">
        <v>14</v>
      </c>
    </row>
    <row r="517" spans="1:10" s="6" customFormat="1" ht="19.5" customHeight="1">
      <c r="A517" s="120">
        <v>6</v>
      </c>
      <c r="B517" s="184" t="s">
        <v>646</v>
      </c>
      <c r="C517" s="122" t="s">
        <v>2530</v>
      </c>
      <c r="D517" s="121"/>
      <c r="E517" s="37" t="s">
        <v>75</v>
      </c>
      <c r="F517" s="120" t="s">
        <v>9</v>
      </c>
      <c r="G517" s="120" t="s">
        <v>3</v>
      </c>
      <c r="H517" s="120"/>
      <c r="J517" s="3" t="s">
        <v>14</v>
      </c>
    </row>
    <row r="518" spans="1:10" s="6" customFormat="1" ht="19.5" customHeight="1">
      <c r="A518" s="120">
        <v>7</v>
      </c>
      <c r="B518" s="184" t="s">
        <v>2531</v>
      </c>
      <c r="C518" s="120"/>
      <c r="D518" s="122" t="s">
        <v>2534</v>
      </c>
      <c r="E518" s="37" t="s">
        <v>75</v>
      </c>
      <c r="F518" s="120" t="s">
        <v>2533</v>
      </c>
      <c r="G518" s="120" t="s">
        <v>3</v>
      </c>
      <c r="H518" s="120"/>
      <c r="J518" s="3" t="s">
        <v>14</v>
      </c>
    </row>
    <row r="519" spans="1:10" s="6" customFormat="1" ht="19.5" customHeight="1">
      <c r="A519" s="120">
        <v>8</v>
      </c>
      <c r="B519" s="184" t="s">
        <v>2532</v>
      </c>
      <c r="C519" s="120"/>
      <c r="D519" s="122" t="s">
        <v>2535</v>
      </c>
      <c r="E519" s="37" t="s">
        <v>75</v>
      </c>
      <c r="F519" s="120" t="s">
        <v>2533</v>
      </c>
      <c r="G519" s="120" t="s">
        <v>3</v>
      </c>
      <c r="H519" s="120"/>
      <c r="J519" s="3" t="s">
        <v>14</v>
      </c>
    </row>
    <row r="520" spans="1:10" s="6" customFormat="1" ht="19.5" customHeight="1">
      <c r="A520" s="120">
        <v>9</v>
      </c>
      <c r="B520" s="184" t="s">
        <v>2537</v>
      </c>
      <c r="C520" s="120"/>
      <c r="D520" s="122" t="s">
        <v>2547</v>
      </c>
      <c r="E520" s="37" t="s">
        <v>75</v>
      </c>
      <c r="F520" s="120" t="s">
        <v>2533</v>
      </c>
      <c r="G520" s="120" t="s">
        <v>3</v>
      </c>
      <c r="H520" s="120"/>
      <c r="J520" s="3" t="s">
        <v>14</v>
      </c>
    </row>
    <row r="521" spans="1:10" s="6" customFormat="1" ht="19.5" customHeight="1">
      <c r="A521" s="120">
        <v>10</v>
      </c>
      <c r="B521" s="184" t="s">
        <v>2538</v>
      </c>
      <c r="C521" s="120"/>
      <c r="D521" s="121">
        <v>34243</v>
      </c>
      <c r="E521" s="120" t="s">
        <v>1196</v>
      </c>
      <c r="F521" s="120" t="s">
        <v>2543</v>
      </c>
      <c r="G521" s="120" t="s">
        <v>3</v>
      </c>
      <c r="H521" s="120"/>
      <c r="J521" s="3" t="s">
        <v>14</v>
      </c>
    </row>
    <row r="522" spans="1:10" s="6" customFormat="1" ht="19.5" customHeight="1">
      <c r="A522" s="120">
        <v>11</v>
      </c>
      <c r="B522" s="184" t="s">
        <v>2539</v>
      </c>
      <c r="C522" s="121"/>
      <c r="D522" s="122" t="s">
        <v>2546</v>
      </c>
      <c r="E522" s="120" t="s">
        <v>1196</v>
      </c>
      <c r="F522" s="120" t="s">
        <v>3583</v>
      </c>
      <c r="G522" s="120" t="s">
        <v>3</v>
      </c>
      <c r="H522" s="120"/>
      <c r="J522" s="3" t="s">
        <v>14</v>
      </c>
    </row>
    <row r="523" spans="1:10" s="6" customFormat="1" ht="19.5" customHeight="1">
      <c r="A523" s="120">
        <v>12</v>
      </c>
      <c r="B523" s="184" t="s">
        <v>2540</v>
      </c>
      <c r="C523" s="121"/>
      <c r="D523" s="122" t="s">
        <v>2545</v>
      </c>
      <c r="E523" s="37" t="s">
        <v>75</v>
      </c>
      <c r="F523" s="120" t="s">
        <v>2542</v>
      </c>
      <c r="G523" s="120" t="s">
        <v>3</v>
      </c>
      <c r="H523" s="120"/>
      <c r="J523" s="3" t="s">
        <v>14</v>
      </c>
    </row>
    <row r="524" spans="1:10" s="6" customFormat="1" ht="19.5" customHeight="1">
      <c r="A524" s="120">
        <v>13</v>
      </c>
      <c r="B524" s="184" t="s">
        <v>2541</v>
      </c>
      <c r="C524" s="124"/>
      <c r="D524" s="122" t="s">
        <v>2544</v>
      </c>
      <c r="E524" s="37" t="s">
        <v>75</v>
      </c>
      <c r="F524" s="120" t="s">
        <v>1701</v>
      </c>
      <c r="G524" s="120" t="s">
        <v>3</v>
      </c>
      <c r="H524" s="120"/>
      <c r="J524" s="3" t="s">
        <v>14</v>
      </c>
    </row>
    <row r="525" spans="1:10" s="6" customFormat="1" ht="19.5" customHeight="1">
      <c r="A525" s="120">
        <v>14</v>
      </c>
      <c r="B525" s="184" t="s">
        <v>2548</v>
      </c>
      <c r="C525" s="124"/>
      <c r="D525" s="121">
        <v>32660</v>
      </c>
      <c r="E525" s="37" t="s">
        <v>75</v>
      </c>
      <c r="F525" s="120" t="s">
        <v>2554</v>
      </c>
      <c r="G525" s="120" t="s">
        <v>110</v>
      </c>
      <c r="H525" s="120"/>
      <c r="J525" s="3" t="s">
        <v>14</v>
      </c>
    </row>
    <row r="526" spans="1:10" s="6" customFormat="1" ht="19.5" customHeight="1">
      <c r="A526" s="120">
        <v>15</v>
      </c>
      <c r="B526" s="184" t="s">
        <v>2549</v>
      </c>
      <c r="C526" s="124" t="s">
        <v>2550</v>
      </c>
      <c r="D526" s="120"/>
      <c r="E526" s="37" t="s">
        <v>75</v>
      </c>
      <c r="F526" s="120" t="s">
        <v>2553</v>
      </c>
      <c r="G526" s="120" t="s">
        <v>3</v>
      </c>
      <c r="H526" s="120"/>
      <c r="J526" s="3" t="s">
        <v>14</v>
      </c>
    </row>
    <row r="527" spans="1:10" s="6" customFormat="1" ht="19.5" customHeight="1">
      <c r="A527" s="120">
        <v>16</v>
      </c>
      <c r="B527" s="184" t="s">
        <v>2551</v>
      </c>
      <c r="C527" s="124" t="s">
        <v>2552</v>
      </c>
      <c r="D527" s="120"/>
      <c r="E527" s="37" t="s">
        <v>75</v>
      </c>
      <c r="F527" s="120" t="s">
        <v>340</v>
      </c>
      <c r="G527" s="120" t="s">
        <v>3</v>
      </c>
      <c r="H527" s="120"/>
      <c r="J527" s="3" t="s">
        <v>14</v>
      </c>
    </row>
    <row r="528" spans="1:10" s="6" customFormat="1" ht="19.5" customHeight="1">
      <c r="A528" s="120">
        <v>17</v>
      </c>
      <c r="B528" s="184" t="s">
        <v>2555</v>
      </c>
      <c r="C528" s="124"/>
      <c r="D528" s="121">
        <v>33183</v>
      </c>
      <c r="E528" s="37" t="s">
        <v>75</v>
      </c>
      <c r="F528" s="120" t="s">
        <v>2557</v>
      </c>
      <c r="G528" s="120" t="s">
        <v>3</v>
      </c>
      <c r="H528" s="120"/>
      <c r="J528" s="3" t="s">
        <v>14</v>
      </c>
    </row>
    <row r="529" spans="1:10" s="6" customFormat="1" ht="19.5" customHeight="1">
      <c r="A529" s="120">
        <v>18</v>
      </c>
      <c r="B529" s="184" t="s">
        <v>2556</v>
      </c>
      <c r="C529" s="124"/>
      <c r="D529" s="122" t="s">
        <v>2559</v>
      </c>
      <c r="E529" s="37" t="s">
        <v>75</v>
      </c>
      <c r="F529" s="120" t="s">
        <v>2558</v>
      </c>
      <c r="G529" s="120" t="s">
        <v>110</v>
      </c>
      <c r="H529" s="120"/>
      <c r="J529" s="3" t="s">
        <v>14</v>
      </c>
    </row>
    <row r="530" spans="1:10" s="6" customFormat="1" ht="19.5" customHeight="1">
      <c r="A530" s="120">
        <v>19</v>
      </c>
      <c r="B530" s="184" t="s">
        <v>2560</v>
      </c>
      <c r="C530" s="124"/>
      <c r="D530" s="122" t="s">
        <v>2565</v>
      </c>
      <c r="E530" s="37" t="s">
        <v>75</v>
      </c>
      <c r="F530" s="120" t="s">
        <v>2562</v>
      </c>
      <c r="G530" s="120" t="s">
        <v>110</v>
      </c>
      <c r="H530" s="120"/>
      <c r="J530" s="3" t="s">
        <v>14</v>
      </c>
    </row>
    <row r="531" spans="1:10" s="6" customFormat="1" ht="19.5" customHeight="1">
      <c r="A531" s="120">
        <v>20</v>
      </c>
      <c r="B531" s="184" t="s">
        <v>1002</v>
      </c>
      <c r="C531" s="124"/>
      <c r="D531" s="122" t="s">
        <v>2564</v>
      </c>
      <c r="E531" s="37" t="s">
        <v>75</v>
      </c>
      <c r="F531" s="120" t="s">
        <v>2562</v>
      </c>
      <c r="G531" s="120" t="s">
        <v>3</v>
      </c>
      <c r="H531" s="120"/>
      <c r="J531" s="3" t="s">
        <v>14</v>
      </c>
    </row>
    <row r="532" spans="1:10" s="6" customFormat="1" ht="19.5" customHeight="1">
      <c r="A532" s="120">
        <v>21</v>
      </c>
      <c r="B532" s="184" t="s">
        <v>2561</v>
      </c>
      <c r="C532" s="124" t="s">
        <v>2246</v>
      </c>
      <c r="D532" s="121"/>
      <c r="E532" s="37" t="s">
        <v>75</v>
      </c>
      <c r="F532" s="120" t="s">
        <v>2563</v>
      </c>
      <c r="G532" s="120" t="s">
        <v>3</v>
      </c>
      <c r="H532" s="120"/>
      <c r="J532" s="3" t="s">
        <v>14</v>
      </c>
    </row>
    <row r="533" spans="1:10" s="6" customFormat="1" ht="19.5" customHeight="1">
      <c r="A533" s="120">
        <v>22</v>
      </c>
      <c r="B533" s="184" t="s">
        <v>2389</v>
      </c>
      <c r="C533" s="124" t="s">
        <v>2520</v>
      </c>
      <c r="D533" s="121"/>
      <c r="E533" s="37" t="s">
        <v>75</v>
      </c>
      <c r="F533" s="120" t="s">
        <v>2563</v>
      </c>
      <c r="G533" s="120" t="s">
        <v>3</v>
      </c>
      <c r="H533" s="120"/>
      <c r="J533" s="3" t="s">
        <v>14</v>
      </c>
    </row>
    <row r="534" spans="1:10" s="6" customFormat="1" ht="19.5" customHeight="1">
      <c r="A534" s="120">
        <v>23</v>
      </c>
      <c r="B534" s="184" t="s">
        <v>2566</v>
      </c>
      <c r="C534" s="125" t="s">
        <v>2572</v>
      </c>
      <c r="D534" s="120"/>
      <c r="E534" s="37" t="s">
        <v>75</v>
      </c>
      <c r="F534" s="120" t="s">
        <v>2569</v>
      </c>
      <c r="G534" s="120" t="s">
        <v>110</v>
      </c>
      <c r="H534" s="120"/>
      <c r="J534" s="3" t="s">
        <v>14</v>
      </c>
    </row>
    <row r="535" spans="1:10" s="6" customFormat="1" ht="19.5" customHeight="1">
      <c r="A535" s="120">
        <v>24</v>
      </c>
      <c r="B535" s="184" t="s">
        <v>2567</v>
      </c>
      <c r="C535" s="125" t="s">
        <v>2570</v>
      </c>
      <c r="D535" s="120"/>
      <c r="E535" s="120" t="s">
        <v>1196</v>
      </c>
      <c r="F535" s="92" t="s">
        <v>827</v>
      </c>
      <c r="G535" s="120" t="s">
        <v>3</v>
      </c>
      <c r="H535" s="120"/>
      <c r="J535" s="3" t="s">
        <v>14</v>
      </c>
    </row>
    <row r="536" spans="1:10" s="6" customFormat="1" ht="19.5" customHeight="1">
      <c r="A536" s="120">
        <v>25</v>
      </c>
      <c r="B536" s="184" t="s">
        <v>2568</v>
      </c>
      <c r="C536" s="125" t="s">
        <v>2571</v>
      </c>
      <c r="D536" s="120"/>
      <c r="E536" s="120" t="s">
        <v>1196</v>
      </c>
      <c r="F536" s="92" t="s">
        <v>1710</v>
      </c>
      <c r="G536" s="120" t="s">
        <v>3</v>
      </c>
      <c r="H536" s="120"/>
      <c r="J536" s="3" t="s">
        <v>14</v>
      </c>
    </row>
    <row r="537" spans="1:10" s="6" customFormat="1" ht="19.5" customHeight="1">
      <c r="A537" s="120">
        <v>26</v>
      </c>
      <c r="B537" s="184" t="s">
        <v>1229</v>
      </c>
      <c r="C537" s="122" t="s">
        <v>1230</v>
      </c>
      <c r="D537" s="121"/>
      <c r="E537" s="37" t="s">
        <v>75</v>
      </c>
      <c r="F537" s="120" t="s">
        <v>2573</v>
      </c>
      <c r="G537" s="120" t="s">
        <v>3</v>
      </c>
      <c r="H537" s="120"/>
      <c r="J537" s="3" t="s">
        <v>14</v>
      </c>
    </row>
    <row r="538" spans="1:10" ht="19.5" customHeight="1">
      <c r="A538" s="120">
        <v>27</v>
      </c>
      <c r="B538" s="189" t="s">
        <v>1702</v>
      </c>
      <c r="C538" s="126"/>
      <c r="D538" s="83" t="s">
        <v>1703</v>
      </c>
      <c r="E538" s="37" t="s">
        <v>75</v>
      </c>
      <c r="F538" s="92" t="s">
        <v>1701</v>
      </c>
      <c r="G538" s="115" t="s">
        <v>110</v>
      </c>
      <c r="H538" s="37"/>
      <c r="J538" s="3" t="s">
        <v>14</v>
      </c>
    </row>
    <row r="539" spans="1:10" s="6" customFormat="1" ht="19.5" customHeight="1">
      <c r="A539" s="120">
        <v>28</v>
      </c>
      <c r="B539" s="184" t="s">
        <v>1699</v>
      </c>
      <c r="C539" s="124"/>
      <c r="D539" s="122" t="s">
        <v>1700</v>
      </c>
      <c r="E539" s="37" t="s">
        <v>75</v>
      </c>
      <c r="F539" s="92" t="s">
        <v>1701</v>
      </c>
      <c r="G539" s="120" t="s">
        <v>3</v>
      </c>
      <c r="H539" s="120"/>
      <c r="J539" s="3" t="s">
        <v>14</v>
      </c>
    </row>
    <row r="540" spans="1:10" ht="19.5" customHeight="1">
      <c r="A540" s="120">
        <v>29</v>
      </c>
      <c r="B540" s="189" t="s">
        <v>1704</v>
      </c>
      <c r="C540" s="83" t="s">
        <v>1705</v>
      </c>
      <c r="D540" s="83"/>
      <c r="E540" s="37" t="s">
        <v>75</v>
      </c>
      <c r="F540" s="92" t="s">
        <v>1706</v>
      </c>
      <c r="G540" s="115" t="s">
        <v>1697</v>
      </c>
      <c r="H540" s="37"/>
      <c r="J540" s="3" t="s">
        <v>14</v>
      </c>
    </row>
    <row r="541" spans="1:10" ht="19.5" customHeight="1">
      <c r="A541" s="120">
        <v>30</v>
      </c>
      <c r="B541" s="189" t="s">
        <v>459</v>
      </c>
      <c r="C541" s="83"/>
      <c r="D541" s="126" t="s">
        <v>491</v>
      </c>
      <c r="E541" s="37" t="s">
        <v>75</v>
      </c>
      <c r="F541" s="83" t="s">
        <v>1706</v>
      </c>
      <c r="G541" s="115" t="s">
        <v>3</v>
      </c>
      <c r="H541" s="37"/>
      <c r="J541" s="3" t="s">
        <v>14</v>
      </c>
    </row>
    <row r="542" spans="1:10" ht="19.5" customHeight="1">
      <c r="A542" s="120">
        <v>31</v>
      </c>
      <c r="B542" s="189" t="s">
        <v>1707</v>
      </c>
      <c r="C542" s="83"/>
      <c r="D542" s="127" t="s">
        <v>102</v>
      </c>
      <c r="E542" s="37" t="s">
        <v>75</v>
      </c>
      <c r="F542" s="92" t="s">
        <v>1708</v>
      </c>
      <c r="G542" s="115" t="s">
        <v>110</v>
      </c>
      <c r="H542" s="37"/>
      <c r="J542" s="3" t="s">
        <v>14</v>
      </c>
    </row>
    <row r="543" spans="1:10" ht="19.5" customHeight="1">
      <c r="A543" s="120">
        <v>32</v>
      </c>
      <c r="B543" s="189" t="s">
        <v>1709</v>
      </c>
      <c r="C543" s="128" t="s">
        <v>813</v>
      </c>
      <c r="D543" s="83"/>
      <c r="E543" s="37" t="s">
        <v>75</v>
      </c>
      <c r="F543" s="92" t="s">
        <v>1708</v>
      </c>
      <c r="G543" s="115" t="s">
        <v>1697</v>
      </c>
      <c r="H543" s="37"/>
      <c r="J543" s="3" t="s">
        <v>14</v>
      </c>
    </row>
    <row r="544" spans="1:10" s="6" customFormat="1" ht="19.5" customHeight="1">
      <c r="A544" s="120">
        <v>33</v>
      </c>
      <c r="B544" s="184" t="s">
        <v>2574</v>
      </c>
      <c r="C544" s="124"/>
      <c r="D544" s="121">
        <v>34523</v>
      </c>
      <c r="E544" s="37" t="s">
        <v>75</v>
      </c>
      <c r="F544" s="92" t="s">
        <v>1708</v>
      </c>
      <c r="G544" s="120" t="s">
        <v>3</v>
      </c>
      <c r="H544" s="120"/>
      <c r="J544" s="3" t="s">
        <v>14</v>
      </c>
    </row>
    <row r="545" spans="1:10" ht="19.5" customHeight="1">
      <c r="A545" s="120">
        <v>34</v>
      </c>
      <c r="B545" s="189" t="s">
        <v>1712</v>
      </c>
      <c r="C545" s="83" t="s">
        <v>1713</v>
      </c>
      <c r="D545" s="127"/>
      <c r="E545" s="37" t="s">
        <v>75</v>
      </c>
      <c r="F545" s="92" t="s">
        <v>1711</v>
      </c>
      <c r="G545" s="115" t="s">
        <v>3</v>
      </c>
      <c r="H545" s="37"/>
      <c r="J545" s="3" t="s">
        <v>14</v>
      </c>
    </row>
    <row r="546" spans="1:10" ht="19.5" customHeight="1">
      <c r="A546" s="120">
        <v>35</v>
      </c>
      <c r="B546" s="189" t="s">
        <v>97</v>
      </c>
      <c r="C546" s="126" t="s">
        <v>1714</v>
      </c>
      <c r="D546" s="83"/>
      <c r="E546" s="37" t="s">
        <v>75</v>
      </c>
      <c r="F546" s="92" t="s">
        <v>1715</v>
      </c>
      <c r="G546" s="115" t="s">
        <v>1697</v>
      </c>
      <c r="H546" s="37"/>
      <c r="J546" s="3" t="s">
        <v>14</v>
      </c>
    </row>
    <row r="547" spans="1:10" ht="19.5" customHeight="1">
      <c r="A547" s="120">
        <v>36</v>
      </c>
      <c r="B547" s="189" t="s">
        <v>1716</v>
      </c>
      <c r="C547" s="126" t="s">
        <v>1611</v>
      </c>
      <c r="D547" s="83"/>
      <c r="E547" s="37" t="s">
        <v>75</v>
      </c>
      <c r="F547" s="92" t="s">
        <v>1715</v>
      </c>
      <c r="G547" s="115" t="s">
        <v>1697</v>
      </c>
      <c r="H547" s="37"/>
      <c r="J547" s="3" t="s">
        <v>14</v>
      </c>
    </row>
    <row r="548" spans="1:10" s="8" customFormat="1" ht="20.25" customHeight="1">
      <c r="A548" s="22"/>
      <c r="B548" s="205" t="s">
        <v>2600</v>
      </c>
      <c r="C548" s="205"/>
      <c r="D548" s="205"/>
      <c r="E548" s="205"/>
      <c r="F548" s="205"/>
      <c r="G548" s="205"/>
      <c r="H548" s="205"/>
      <c r="I548" s="8">
        <f>COUNTIF(J549:J560,"x")</f>
        <v>12</v>
      </c>
    </row>
    <row r="549" spans="1:10" s="6" customFormat="1" ht="20.25" customHeight="1">
      <c r="A549" s="18">
        <v>1</v>
      </c>
      <c r="B549" s="15" t="s">
        <v>2576</v>
      </c>
      <c r="C549" s="17" t="s">
        <v>2577</v>
      </c>
      <c r="D549" s="18"/>
      <c r="E549" s="37" t="s">
        <v>75</v>
      </c>
      <c r="F549" s="18" t="s">
        <v>9</v>
      </c>
      <c r="G549" s="18" t="s">
        <v>110</v>
      </c>
      <c r="H549" s="52"/>
      <c r="J549" s="3" t="s">
        <v>14</v>
      </c>
    </row>
    <row r="550" spans="1:10" s="6" customFormat="1" ht="20.25" customHeight="1">
      <c r="A550" s="18">
        <v>2</v>
      </c>
      <c r="B550" s="15" t="s">
        <v>2578</v>
      </c>
      <c r="C550" s="17" t="s">
        <v>2579</v>
      </c>
      <c r="D550" s="18"/>
      <c r="E550" s="37" t="s">
        <v>75</v>
      </c>
      <c r="F550" s="18" t="s">
        <v>9</v>
      </c>
      <c r="G550" s="18" t="s">
        <v>110</v>
      </c>
      <c r="H550" s="52"/>
      <c r="J550" s="3" t="s">
        <v>14</v>
      </c>
    </row>
    <row r="551" spans="1:10" s="6" customFormat="1" ht="20.25" customHeight="1">
      <c r="A551" s="18">
        <v>3</v>
      </c>
      <c r="B551" s="15" t="s">
        <v>2580</v>
      </c>
      <c r="C551" s="36"/>
      <c r="D551" s="16" t="s">
        <v>2581</v>
      </c>
      <c r="E551" s="18" t="s">
        <v>1196</v>
      </c>
      <c r="F551" s="18" t="s">
        <v>9</v>
      </c>
      <c r="G551" s="18" t="s">
        <v>3</v>
      </c>
      <c r="H551" s="52"/>
      <c r="J551" s="3" t="s">
        <v>14</v>
      </c>
    </row>
    <row r="552" spans="1:10" s="6" customFormat="1" ht="20.25" customHeight="1">
      <c r="A552" s="18">
        <v>4</v>
      </c>
      <c r="B552" s="15" t="s">
        <v>2582</v>
      </c>
      <c r="C552" s="17" t="s">
        <v>2583</v>
      </c>
      <c r="D552" s="18"/>
      <c r="E552" s="37" t="s">
        <v>75</v>
      </c>
      <c r="F552" s="18" t="s">
        <v>9</v>
      </c>
      <c r="G552" s="18" t="s">
        <v>3</v>
      </c>
      <c r="H552" s="52"/>
      <c r="J552" s="3" t="s">
        <v>14</v>
      </c>
    </row>
    <row r="553" spans="1:10" s="6" customFormat="1" ht="20.25" customHeight="1">
      <c r="A553" s="18">
        <v>5</v>
      </c>
      <c r="B553" s="15" t="s">
        <v>2584</v>
      </c>
      <c r="C553" s="36"/>
      <c r="D553" s="16" t="s">
        <v>2315</v>
      </c>
      <c r="E553" s="37" t="s">
        <v>75</v>
      </c>
      <c r="F553" s="18" t="s">
        <v>9</v>
      </c>
      <c r="G553" s="18" t="s">
        <v>3</v>
      </c>
      <c r="H553" s="52"/>
      <c r="J553" s="3" t="s">
        <v>14</v>
      </c>
    </row>
    <row r="554" spans="1:10" s="6" customFormat="1" ht="20.25" customHeight="1">
      <c r="A554" s="18">
        <v>6</v>
      </c>
      <c r="B554" s="15" t="s">
        <v>2585</v>
      </c>
      <c r="C554" s="36"/>
      <c r="D554" s="16" t="s">
        <v>2017</v>
      </c>
      <c r="E554" s="37" t="s">
        <v>75</v>
      </c>
      <c r="F554" s="18" t="s">
        <v>2595</v>
      </c>
      <c r="G554" s="18" t="s">
        <v>3</v>
      </c>
      <c r="H554" s="52"/>
      <c r="J554" s="3" t="s">
        <v>14</v>
      </c>
    </row>
    <row r="555" spans="1:10" s="6" customFormat="1" ht="20.25" customHeight="1">
      <c r="A555" s="18">
        <v>7</v>
      </c>
      <c r="B555" s="15" t="s">
        <v>2586</v>
      </c>
      <c r="C555" s="36"/>
      <c r="D555" s="16" t="s">
        <v>1289</v>
      </c>
      <c r="E555" s="18" t="s">
        <v>1196</v>
      </c>
      <c r="F555" s="18" t="s">
        <v>345</v>
      </c>
      <c r="G555" s="18" t="s">
        <v>3</v>
      </c>
      <c r="H555" s="52"/>
      <c r="J555" s="3" t="s">
        <v>14</v>
      </c>
    </row>
    <row r="556" spans="1:10" s="6" customFormat="1" ht="20.25" customHeight="1">
      <c r="A556" s="18">
        <v>8</v>
      </c>
      <c r="B556" s="15" t="s">
        <v>2587</v>
      </c>
      <c r="C556" s="17" t="s">
        <v>2588</v>
      </c>
      <c r="D556" s="16"/>
      <c r="E556" s="37" t="s">
        <v>75</v>
      </c>
      <c r="F556" s="18" t="s">
        <v>2596</v>
      </c>
      <c r="G556" s="18" t="s">
        <v>3</v>
      </c>
      <c r="H556" s="52"/>
      <c r="J556" s="3" t="s">
        <v>14</v>
      </c>
    </row>
    <row r="557" spans="1:10" s="6" customFormat="1" ht="20.25" customHeight="1">
      <c r="A557" s="18">
        <v>9</v>
      </c>
      <c r="B557" s="15" t="s">
        <v>2589</v>
      </c>
      <c r="C557" s="36"/>
      <c r="D557" s="16" t="s">
        <v>2590</v>
      </c>
      <c r="E557" s="37" t="s">
        <v>75</v>
      </c>
      <c r="F557" s="18" t="s">
        <v>2597</v>
      </c>
      <c r="G557" s="18" t="s">
        <v>3</v>
      </c>
      <c r="H557" s="52"/>
      <c r="J557" s="3" t="s">
        <v>14</v>
      </c>
    </row>
    <row r="558" spans="1:10" s="6" customFormat="1" ht="20.25" customHeight="1">
      <c r="A558" s="18">
        <v>10</v>
      </c>
      <c r="B558" s="15" t="s">
        <v>2591</v>
      </c>
      <c r="C558" s="17" t="s">
        <v>2592</v>
      </c>
      <c r="D558" s="16"/>
      <c r="E558" s="37" t="s">
        <v>75</v>
      </c>
      <c r="F558" s="87" t="s">
        <v>1717</v>
      </c>
      <c r="G558" s="18" t="s">
        <v>3</v>
      </c>
      <c r="H558" s="52"/>
      <c r="J558" s="3" t="s">
        <v>14</v>
      </c>
    </row>
    <row r="559" spans="1:10" s="6" customFormat="1" ht="20.25" customHeight="1">
      <c r="A559" s="18">
        <v>11</v>
      </c>
      <c r="B559" s="15" t="s">
        <v>2593</v>
      </c>
      <c r="C559" s="17" t="s">
        <v>2594</v>
      </c>
      <c r="D559" s="18"/>
      <c r="E559" s="37" t="s">
        <v>75</v>
      </c>
      <c r="F559" s="18" t="s">
        <v>2598</v>
      </c>
      <c r="G559" s="18" t="s">
        <v>3</v>
      </c>
      <c r="H559" s="52"/>
      <c r="J559" s="3" t="s">
        <v>14</v>
      </c>
    </row>
    <row r="560" spans="1:10" s="6" customFormat="1" ht="20.25" customHeight="1">
      <c r="A560" s="18">
        <v>12</v>
      </c>
      <c r="B560" s="15" t="s">
        <v>1233</v>
      </c>
      <c r="C560" s="18"/>
      <c r="D560" s="16" t="s">
        <v>1234</v>
      </c>
      <c r="E560" s="37" t="s">
        <v>75</v>
      </c>
      <c r="F560" s="18" t="s">
        <v>2599</v>
      </c>
      <c r="G560" s="18" t="s">
        <v>3</v>
      </c>
      <c r="H560" s="52"/>
      <c r="J560" s="3" t="s">
        <v>14</v>
      </c>
    </row>
    <row r="561" spans="1:10" s="8" customFormat="1" ht="20.25" customHeight="1">
      <c r="A561" s="22"/>
      <c r="B561" s="205" t="s">
        <v>2614</v>
      </c>
      <c r="C561" s="205"/>
      <c r="D561" s="205"/>
      <c r="E561" s="205"/>
      <c r="F561" s="205"/>
      <c r="G561" s="205"/>
      <c r="H561" s="205"/>
      <c r="I561" s="8">
        <f>COUNTIF(J562:J568,"x")</f>
        <v>7</v>
      </c>
    </row>
    <row r="562" spans="1:10" s="6" customFormat="1" ht="20.25" customHeight="1">
      <c r="A562" s="18">
        <v>1</v>
      </c>
      <c r="B562" s="188" t="s">
        <v>2601</v>
      </c>
      <c r="C562" s="17"/>
      <c r="D562" s="16" t="s">
        <v>2602</v>
      </c>
      <c r="E562" s="18" t="s">
        <v>75</v>
      </c>
      <c r="F562" s="16" t="s">
        <v>2606</v>
      </c>
      <c r="G562" s="18" t="s">
        <v>110</v>
      </c>
      <c r="H562" s="18"/>
      <c r="J562" s="3" t="s">
        <v>14</v>
      </c>
    </row>
    <row r="563" spans="1:10" s="6" customFormat="1" ht="20.25" customHeight="1">
      <c r="A563" s="18">
        <v>2</v>
      </c>
      <c r="B563" s="15" t="s">
        <v>2603</v>
      </c>
      <c r="C563" s="16" t="s">
        <v>2337</v>
      </c>
      <c r="D563" s="16"/>
      <c r="E563" s="18" t="s">
        <v>75</v>
      </c>
      <c r="F563" s="16" t="s">
        <v>2607</v>
      </c>
      <c r="G563" s="18" t="s">
        <v>3</v>
      </c>
      <c r="H563" s="18"/>
      <c r="J563" s="3" t="s">
        <v>14</v>
      </c>
    </row>
    <row r="564" spans="1:10" s="6" customFormat="1" ht="20.25" customHeight="1">
      <c r="A564" s="18">
        <v>3</v>
      </c>
      <c r="B564" s="15" t="s">
        <v>2604</v>
      </c>
      <c r="C564" s="16" t="s">
        <v>2605</v>
      </c>
      <c r="D564" s="18"/>
      <c r="E564" s="18" t="s">
        <v>75</v>
      </c>
      <c r="F564" s="16" t="s">
        <v>1723</v>
      </c>
      <c r="G564" s="18" t="s">
        <v>3</v>
      </c>
      <c r="H564" s="18"/>
      <c r="J564" s="3" t="s">
        <v>14</v>
      </c>
    </row>
    <row r="565" spans="1:10" ht="20.25" customHeight="1">
      <c r="A565" s="18">
        <v>4</v>
      </c>
      <c r="B565" s="68" t="s">
        <v>1720</v>
      </c>
      <c r="C565" s="41" t="s">
        <v>1721</v>
      </c>
      <c r="D565" s="41"/>
      <c r="E565" s="33" t="s">
        <v>75</v>
      </c>
      <c r="F565" s="33" t="s">
        <v>849</v>
      </c>
      <c r="G565" s="33" t="s">
        <v>3</v>
      </c>
      <c r="H565" s="35"/>
      <c r="J565" s="3" t="s">
        <v>14</v>
      </c>
    </row>
    <row r="566" spans="1:10" s="6" customFormat="1" ht="20.25" customHeight="1">
      <c r="A566" s="18">
        <v>5</v>
      </c>
      <c r="B566" s="188" t="s">
        <v>1534</v>
      </c>
      <c r="C566" s="16" t="s">
        <v>2608</v>
      </c>
      <c r="D566" s="18"/>
      <c r="E566" s="18" t="s">
        <v>75</v>
      </c>
      <c r="F566" s="16" t="s">
        <v>2613</v>
      </c>
      <c r="G566" s="18" t="s">
        <v>3</v>
      </c>
      <c r="H566" s="18"/>
      <c r="J566" s="3" t="s">
        <v>14</v>
      </c>
    </row>
    <row r="567" spans="1:10" s="6" customFormat="1" ht="20.25" customHeight="1">
      <c r="A567" s="18">
        <v>6</v>
      </c>
      <c r="B567" s="15" t="s">
        <v>2609</v>
      </c>
      <c r="C567" s="16" t="s">
        <v>2610</v>
      </c>
      <c r="D567" s="18"/>
      <c r="E567" s="18" t="s">
        <v>75</v>
      </c>
      <c r="F567" s="16" t="s">
        <v>855</v>
      </c>
      <c r="G567" s="18" t="s">
        <v>3</v>
      </c>
      <c r="H567" s="18"/>
      <c r="J567" s="3" t="s">
        <v>14</v>
      </c>
    </row>
    <row r="568" spans="1:10" s="6" customFormat="1" ht="20.25" customHeight="1">
      <c r="A568" s="18">
        <v>7</v>
      </c>
      <c r="B568" s="15" t="s">
        <v>2611</v>
      </c>
      <c r="C568" s="16" t="s">
        <v>2612</v>
      </c>
      <c r="D568" s="18"/>
      <c r="E568" s="18" t="s">
        <v>75</v>
      </c>
      <c r="F568" s="16" t="s">
        <v>1722</v>
      </c>
      <c r="G568" s="18" t="s">
        <v>3</v>
      </c>
      <c r="H568" s="18"/>
      <c r="J568" s="3" t="s">
        <v>14</v>
      </c>
    </row>
    <row r="569" spans="1:10" s="8" customFormat="1" ht="19.5" customHeight="1">
      <c r="A569" s="22"/>
      <c r="B569" s="205" t="s">
        <v>2624</v>
      </c>
      <c r="C569" s="205"/>
      <c r="D569" s="205"/>
      <c r="E569" s="205"/>
      <c r="F569" s="205"/>
      <c r="G569" s="205"/>
      <c r="H569" s="205"/>
      <c r="I569" s="8">
        <f>COUNTIF(J570:J579,"x")</f>
        <v>10</v>
      </c>
    </row>
    <row r="570" spans="1:10" s="6" customFormat="1" ht="19.5" customHeight="1">
      <c r="A570" s="18">
        <v>1</v>
      </c>
      <c r="B570" s="15" t="s">
        <v>2615</v>
      </c>
      <c r="C570" s="36">
        <v>33295</v>
      </c>
      <c r="D570" s="24"/>
      <c r="E570" s="33" t="s">
        <v>75</v>
      </c>
      <c r="F570" s="36" t="s">
        <v>9</v>
      </c>
      <c r="G570" s="18" t="s">
        <v>3</v>
      </c>
      <c r="H570" s="18"/>
      <c r="J570" s="3" t="s">
        <v>14</v>
      </c>
    </row>
    <row r="571" spans="1:10" s="6" customFormat="1" ht="19.5" customHeight="1">
      <c r="A571" s="18">
        <v>2</v>
      </c>
      <c r="B571" s="15" t="s">
        <v>696</v>
      </c>
      <c r="C571" s="36"/>
      <c r="D571" s="36">
        <v>34368</v>
      </c>
      <c r="E571" s="33" t="s">
        <v>75</v>
      </c>
      <c r="F571" s="36" t="s">
        <v>9</v>
      </c>
      <c r="G571" s="18" t="s">
        <v>110</v>
      </c>
      <c r="H571" s="18"/>
      <c r="J571" s="3" t="s">
        <v>14</v>
      </c>
    </row>
    <row r="572" spans="1:10" s="6" customFormat="1" ht="19.5" customHeight="1">
      <c r="A572" s="18">
        <v>3</v>
      </c>
      <c r="B572" s="15" t="s">
        <v>2991</v>
      </c>
      <c r="C572" s="36"/>
      <c r="D572" s="36">
        <v>34224</v>
      </c>
      <c r="E572" s="33" t="s">
        <v>75</v>
      </c>
      <c r="F572" s="36" t="s">
        <v>9</v>
      </c>
      <c r="G572" s="18" t="s">
        <v>3</v>
      </c>
      <c r="H572" s="18"/>
      <c r="J572" s="3" t="s">
        <v>14</v>
      </c>
    </row>
    <row r="573" spans="1:10" s="6" customFormat="1" ht="19.5" customHeight="1">
      <c r="A573" s="18">
        <v>4</v>
      </c>
      <c r="B573" s="15" t="s">
        <v>2616</v>
      </c>
      <c r="C573" s="36">
        <v>33693</v>
      </c>
      <c r="D573" s="24"/>
      <c r="E573" s="33" t="s">
        <v>75</v>
      </c>
      <c r="F573" s="18" t="s">
        <v>348</v>
      </c>
      <c r="G573" s="18" t="s">
        <v>3</v>
      </c>
      <c r="H573" s="18"/>
      <c r="J573" s="3" t="s">
        <v>14</v>
      </c>
    </row>
    <row r="574" spans="1:10" s="6" customFormat="1" ht="19.5" customHeight="1">
      <c r="A574" s="18">
        <v>5</v>
      </c>
      <c r="B574" s="15" t="s">
        <v>2990</v>
      </c>
      <c r="C574" s="18"/>
      <c r="D574" s="36">
        <v>34447</v>
      </c>
      <c r="E574" s="33" t="s">
        <v>75</v>
      </c>
      <c r="F574" s="36" t="s">
        <v>2621</v>
      </c>
      <c r="G574" s="18" t="s">
        <v>3</v>
      </c>
      <c r="H574" s="18"/>
      <c r="J574" s="3" t="s">
        <v>14</v>
      </c>
    </row>
    <row r="575" spans="1:10" s="6" customFormat="1" ht="19.5" customHeight="1">
      <c r="A575" s="18">
        <v>6</v>
      </c>
      <c r="B575" s="15" t="s">
        <v>2617</v>
      </c>
      <c r="C575" s="36"/>
      <c r="D575" s="36">
        <v>34154</v>
      </c>
      <c r="E575" s="33" t="s">
        <v>75</v>
      </c>
      <c r="F575" s="36" t="s">
        <v>2622</v>
      </c>
      <c r="G575" s="18" t="s">
        <v>110</v>
      </c>
      <c r="H575" s="18"/>
      <c r="J575" s="3" t="s">
        <v>14</v>
      </c>
    </row>
    <row r="576" spans="1:10" s="6" customFormat="1" ht="19.5" customHeight="1">
      <c r="A576" s="18">
        <v>7</v>
      </c>
      <c r="B576" s="15" t="s">
        <v>2618</v>
      </c>
      <c r="C576" s="36">
        <v>33660</v>
      </c>
      <c r="D576" s="24"/>
      <c r="E576" s="33" t="s">
        <v>75</v>
      </c>
      <c r="F576" s="18" t="s">
        <v>2623</v>
      </c>
      <c r="G576" s="18" t="s">
        <v>3</v>
      </c>
      <c r="H576" s="18"/>
      <c r="J576" s="3" t="s">
        <v>14</v>
      </c>
    </row>
    <row r="577" spans="1:10" s="6" customFormat="1" ht="19.5" customHeight="1">
      <c r="A577" s="18">
        <v>8</v>
      </c>
      <c r="B577" s="15" t="s">
        <v>2619</v>
      </c>
      <c r="C577" s="36"/>
      <c r="D577" s="36">
        <v>34466</v>
      </c>
      <c r="E577" s="33" t="s">
        <v>75</v>
      </c>
      <c r="F577" s="36" t="s">
        <v>1727</v>
      </c>
      <c r="G577" s="18" t="s">
        <v>110</v>
      </c>
      <c r="H577" s="18"/>
      <c r="J577" s="3" t="s">
        <v>14</v>
      </c>
    </row>
    <row r="578" spans="1:10" s="6" customFormat="1" ht="19.5" customHeight="1">
      <c r="A578" s="18">
        <v>9</v>
      </c>
      <c r="B578" s="15" t="s">
        <v>2620</v>
      </c>
      <c r="C578" s="36"/>
      <c r="D578" s="36">
        <v>34980</v>
      </c>
      <c r="E578" s="33" t="s">
        <v>75</v>
      </c>
      <c r="F578" s="33" t="s">
        <v>1724</v>
      </c>
      <c r="G578" s="18" t="s">
        <v>3</v>
      </c>
      <c r="H578" s="18"/>
      <c r="J578" s="3" t="s">
        <v>14</v>
      </c>
    </row>
    <row r="579" spans="1:10" ht="19.5" customHeight="1">
      <c r="A579" s="18">
        <v>10</v>
      </c>
      <c r="B579" s="68" t="s">
        <v>1725</v>
      </c>
      <c r="C579" s="82" t="s">
        <v>1726</v>
      </c>
      <c r="D579" s="82"/>
      <c r="E579" s="33" t="s">
        <v>75</v>
      </c>
      <c r="F579" s="33" t="s">
        <v>1724</v>
      </c>
      <c r="G579" s="35" t="s">
        <v>110</v>
      </c>
      <c r="H579" s="37"/>
      <c r="J579" s="3" t="s">
        <v>14</v>
      </c>
    </row>
    <row r="580" spans="1:10" s="8" customFormat="1" ht="19.5" customHeight="1">
      <c r="A580" s="22"/>
      <c r="B580" s="205" t="s">
        <v>2635</v>
      </c>
      <c r="C580" s="205"/>
      <c r="D580" s="205"/>
      <c r="E580" s="205"/>
      <c r="F580" s="205"/>
      <c r="G580" s="205"/>
      <c r="H580" s="205"/>
      <c r="I580" s="8">
        <f>COUNTIF(J581:J592,"x")</f>
        <v>12</v>
      </c>
    </row>
    <row r="581" spans="1:10" ht="19.5" customHeight="1">
      <c r="A581" s="37">
        <v>1</v>
      </c>
      <c r="B581" s="189" t="s">
        <v>1728</v>
      </c>
      <c r="C581" s="82" t="s">
        <v>1729</v>
      </c>
      <c r="D581" s="82"/>
      <c r="E581" s="33" t="s">
        <v>75</v>
      </c>
      <c r="F581" s="83" t="s">
        <v>1730</v>
      </c>
      <c r="G581" s="92" t="s">
        <v>3</v>
      </c>
      <c r="H581" s="37"/>
      <c r="J581" s="3" t="s">
        <v>14</v>
      </c>
    </row>
    <row r="582" spans="1:10" s="6" customFormat="1" ht="19.5" customHeight="1">
      <c r="A582" s="37">
        <v>2</v>
      </c>
      <c r="B582" s="193" t="s">
        <v>1731</v>
      </c>
      <c r="C582" s="16" t="s">
        <v>2625</v>
      </c>
      <c r="D582" s="16"/>
      <c r="E582" s="33" t="s">
        <v>75</v>
      </c>
      <c r="F582" s="53" t="s">
        <v>2626</v>
      </c>
      <c r="G582" s="53" t="s">
        <v>3</v>
      </c>
      <c r="H582" s="18"/>
      <c r="J582" s="3" t="s">
        <v>14</v>
      </c>
    </row>
    <row r="583" spans="1:10" ht="19.5" customHeight="1">
      <c r="A583" s="37">
        <v>3</v>
      </c>
      <c r="B583" s="189" t="s">
        <v>1733</v>
      </c>
      <c r="C583" s="82"/>
      <c r="D583" s="82" t="s">
        <v>1734</v>
      </c>
      <c r="E583" s="33" t="s">
        <v>75</v>
      </c>
      <c r="F583" s="83" t="s">
        <v>2627</v>
      </c>
      <c r="G583" s="83" t="s">
        <v>3</v>
      </c>
      <c r="H583" s="37"/>
      <c r="J583" s="3" t="s">
        <v>14</v>
      </c>
    </row>
    <row r="584" spans="1:10" ht="19.5" customHeight="1">
      <c r="A584" s="37">
        <v>4</v>
      </c>
      <c r="B584" s="189" t="s">
        <v>1735</v>
      </c>
      <c r="C584" s="82"/>
      <c r="D584" s="82" t="s">
        <v>1736</v>
      </c>
      <c r="E584" s="33" t="s">
        <v>75</v>
      </c>
      <c r="F584" s="83" t="s">
        <v>1737</v>
      </c>
      <c r="G584" s="83" t="s">
        <v>3</v>
      </c>
      <c r="H584" s="37"/>
      <c r="J584" s="3" t="s">
        <v>14</v>
      </c>
    </row>
    <row r="585" spans="1:10" s="6" customFormat="1" ht="19.5" customHeight="1">
      <c r="A585" s="37">
        <v>5</v>
      </c>
      <c r="B585" s="15" t="s">
        <v>2628</v>
      </c>
      <c r="C585" s="16" t="s">
        <v>2629</v>
      </c>
      <c r="D585" s="18"/>
      <c r="E585" s="33" t="s">
        <v>75</v>
      </c>
      <c r="F585" s="83" t="s">
        <v>1737</v>
      </c>
      <c r="G585" s="53" t="s">
        <v>3</v>
      </c>
      <c r="H585" s="18"/>
      <c r="J585" s="3" t="s">
        <v>14</v>
      </c>
    </row>
    <row r="586" spans="1:10" s="6" customFormat="1" ht="19.5" customHeight="1">
      <c r="A586" s="37">
        <v>6</v>
      </c>
      <c r="B586" s="193" t="s">
        <v>2630</v>
      </c>
      <c r="C586" s="129"/>
      <c r="D586" s="16" t="s">
        <v>2631</v>
      </c>
      <c r="E586" s="33" t="s">
        <v>75</v>
      </c>
      <c r="F586" s="83" t="s">
        <v>1746</v>
      </c>
      <c r="G586" s="53" t="s">
        <v>110</v>
      </c>
      <c r="H586" s="18"/>
      <c r="J586" s="3" t="s">
        <v>14</v>
      </c>
    </row>
    <row r="587" spans="1:10" ht="19.5" customHeight="1">
      <c r="A587" s="37">
        <v>7</v>
      </c>
      <c r="B587" s="189" t="s">
        <v>1738</v>
      </c>
      <c r="C587" s="82"/>
      <c r="D587" s="82" t="s">
        <v>1739</v>
      </c>
      <c r="E587" s="33" t="s">
        <v>75</v>
      </c>
      <c r="F587" s="83" t="s">
        <v>1740</v>
      </c>
      <c r="G587" s="92" t="s">
        <v>3</v>
      </c>
      <c r="H587" s="37"/>
      <c r="J587" s="3" t="s">
        <v>14</v>
      </c>
    </row>
    <row r="588" spans="1:10" ht="19.5" customHeight="1">
      <c r="A588" s="37">
        <v>8</v>
      </c>
      <c r="B588" s="189" t="s">
        <v>1741</v>
      </c>
      <c r="C588" s="82" t="s">
        <v>1742</v>
      </c>
      <c r="D588" s="82"/>
      <c r="E588" s="33" t="s">
        <v>75</v>
      </c>
      <c r="F588" s="83" t="s">
        <v>1743</v>
      </c>
      <c r="G588" s="92" t="s">
        <v>3</v>
      </c>
      <c r="H588" s="37"/>
      <c r="J588" s="3" t="s">
        <v>14</v>
      </c>
    </row>
    <row r="589" spans="1:10" ht="19.5" customHeight="1">
      <c r="A589" s="37">
        <v>9</v>
      </c>
      <c r="B589" s="189" t="s">
        <v>1744</v>
      </c>
      <c r="C589" s="82" t="s">
        <v>1745</v>
      </c>
      <c r="D589" s="82"/>
      <c r="E589" s="33" t="s">
        <v>75</v>
      </c>
      <c r="F589" s="83" t="s">
        <v>1746</v>
      </c>
      <c r="G589" s="83" t="s">
        <v>3</v>
      </c>
      <c r="H589" s="37"/>
      <c r="J589" s="3" t="s">
        <v>14</v>
      </c>
    </row>
    <row r="590" spans="1:10" s="6" customFormat="1" ht="19.5" customHeight="1">
      <c r="A590" s="37">
        <v>10</v>
      </c>
      <c r="B590" s="15" t="s">
        <v>2632</v>
      </c>
      <c r="C590" s="17"/>
      <c r="D590" s="17" t="s">
        <v>2633</v>
      </c>
      <c r="E590" s="33" t="s">
        <v>75</v>
      </c>
      <c r="F590" s="83" t="s">
        <v>9</v>
      </c>
      <c r="G590" s="53" t="s">
        <v>3</v>
      </c>
      <c r="H590" s="18"/>
      <c r="J590" s="3" t="s">
        <v>14</v>
      </c>
    </row>
    <row r="591" spans="1:10" ht="19.5" customHeight="1">
      <c r="A591" s="37">
        <v>11</v>
      </c>
      <c r="B591" s="189" t="s">
        <v>1747</v>
      </c>
      <c r="C591" s="82"/>
      <c r="D591" s="82" t="s">
        <v>1748</v>
      </c>
      <c r="E591" s="33" t="s">
        <v>75</v>
      </c>
      <c r="F591" s="83" t="s">
        <v>1749</v>
      </c>
      <c r="G591" s="83" t="s">
        <v>3</v>
      </c>
      <c r="H591" s="37"/>
      <c r="J591" s="3" t="s">
        <v>14</v>
      </c>
    </row>
    <row r="592" spans="1:10" ht="19.5" customHeight="1">
      <c r="A592" s="37">
        <v>12</v>
      </c>
      <c r="B592" s="189" t="s">
        <v>1750</v>
      </c>
      <c r="C592" s="82"/>
      <c r="D592" s="82" t="s">
        <v>1182</v>
      </c>
      <c r="E592" s="33" t="s">
        <v>75</v>
      </c>
      <c r="F592" s="83" t="s">
        <v>2634</v>
      </c>
      <c r="G592" s="83" t="s">
        <v>3</v>
      </c>
      <c r="H592" s="37"/>
      <c r="J592" s="3" t="s">
        <v>14</v>
      </c>
    </row>
    <row r="593" spans="1:10" s="8" customFormat="1" ht="19.5" customHeight="1">
      <c r="A593" s="22"/>
      <c r="B593" s="205" t="s">
        <v>1751</v>
      </c>
      <c r="C593" s="205"/>
      <c r="D593" s="205"/>
      <c r="E593" s="205"/>
      <c r="F593" s="205"/>
      <c r="G593" s="205"/>
      <c r="H593" s="205"/>
      <c r="I593" s="8">
        <f>COUNTIF(J594:J611,"x")</f>
        <v>18</v>
      </c>
    </row>
    <row r="594" spans="1:10" ht="19.5" customHeight="1">
      <c r="A594" s="37">
        <v>1</v>
      </c>
      <c r="B594" s="68" t="s">
        <v>1752</v>
      </c>
      <c r="C594" s="82"/>
      <c r="D594" s="82" t="s">
        <v>1753</v>
      </c>
      <c r="E594" s="33" t="s">
        <v>75</v>
      </c>
      <c r="F594" s="33" t="s">
        <v>9</v>
      </c>
      <c r="G594" s="53" t="s">
        <v>3</v>
      </c>
      <c r="H594" s="37"/>
      <c r="J594" s="3" t="s">
        <v>14</v>
      </c>
    </row>
    <row r="595" spans="1:10" ht="19.5" customHeight="1">
      <c r="A595" s="37">
        <v>2</v>
      </c>
      <c r="B595" s="68" t="s">
        <v>553</v>
      </c>
      <c r="C595" s="82"/>
      <c r="D595" s="82" t="s">
        <v>1754</v>
      </c>
      <c r="E595" s="33" t="s">
        <v>75</v>
      </c>
      <c r="F595" s="33" t="s">
        <v>359</v>
      </c>
      <c r="G595" s="35" t="s">
        <v>110</v>
      </c>
      <c r="H595" s="37"/>
      <c r="J595" s="3" t="s">
        <v>14</v>
      </c>
    </row>
    <row r="596" spans="1:10" s="6" customFormat="1" ht="19.5" customHeight="1">
      <c r="A596" s="37">
        <v>3</v>
      </c>
      <c r="B596" s="15" t="s">
        <v>2636</v>
      </c>
      <c r="C596" s="36"/>
      <c r="D596" s="17" t="s">
        <v>1163</v>
      </c>
      <c r="E596" s="33" t="s">
        <v>75</v>
      </c>
      <c r="F596" s="18" t="s">
        <v>366</v>
      </c>
      <c r="G596" s="83" t="s">
        <v>3</v>
      </c>
      <c r="H596" s="18"/>
      <c r="J596" s="3" t="s">
        <v>14</v>
      </c>
    </row>
    <row r="597" spans="1:10" ht="19.5" customHeight="1">
      <c r="A597" s="37">
        <v>4</v>
      </c>
      <c r="B597" s="68" t="s">
        <v>1762</v>
      </c>
      <c r="C597" s="82" t="s">
        <v>1763</v>
      </c>
      <c r="D597" s="82"/>
      <c r="E597" s="33" t="s">
        <v>75</v>
      </c>
      <c r="F597" s="33" t="s">
        <v>1764</v>
      </c>
      <c r="G597" s="33" t="s">
        <v>3</v>
      </c>
      <c r="H597" s="37"/>
      <c r="J597" s="3" t="s">
        <v>14</v>
      </c>
    </row>
    <row r="598" spans="1:10" ht="19.5" customHeight="1">
      <c r="A598" s="37">
        <v>5</v>
      </c>
      <c r="B598" s="68" t="s">
        <v>1755</v>
      </c>
      <c r="C598" s="82" t="s">
        <v>1756</v>
      </c>
      <c r="D598" s="82"/>
      <c r="E598" s="33" t="s">
        <v>75</v>
      </c>
      <c r="F598" s="33" t="s">
        <v>371</v>
      </c>
      <c r="G598" s="33" t="s">
        <v>3</v>
      </c>
      <c r="H598" s="37"/>
      <c r="J598" s="3" t="s">
        <v>14</v>
      </c>
    </row>
    <row r="599" spans="1:10" ht="19.5" customHeight="1">
      <c r="A599" s="37">
        <v>6</v>
      </c>
      <c r="B599" s="68" t="s">
        <v>1757</v>
      </c>
      <c r="C599" s="82" t="s">
        <v>1758</v>
      </c>
      <c r="D599" s="82"/>
      <c r="E599" s="33" t="s">
        <v>75</v>
      </c>
      <c r="F599" s="33" t="s">
        <v>371</v>
      </c>
      <c r="G599" s="33" t="s">
        <v>3</v>
      </c>
      <c r="H599" s="37"/>
      <c r="J599" s="3" t="s">
        <v>14</v>
      </c>
    </row>
    <row r="600" spans="1:10" ht="19.5" customHeight="1">
      <c r="A600" s="37">
        <v>7</v>
      </c>
      <c r="B600" s="68" t="s">
        <v>1759</v>
      </c>
      <c r="C600" s="82" t="s">
        <v>1760</v>
      </c>
      <c r="D600" s="82"/>
      <c r="E600" s="33" t="s">
        <v>75</v>
      </c>
      <c r="F600" s="33" t="s">
        <v>1761</v>
      </c>
      <c r="G600" s="33" t="s">
        <v>3</v>
      </c>
      <c r="H600" s="37"/>
      <c r="J600" s="3" t="s">
        <v>14</v>
      </c>
    </row>
    <row r="601" spans="1:10" s="6" customFormat="1" ht="19.5" customHeight="1">
      <c r="A601" s="37">
        <v>8</v>
      </c>
      <c r="B601" s="15" t="s">
        <v>2637</v>
      </c>
      <c r="C601" s="17" t="s">
        <v>2641</v>
      </c>
      <c r="D601" s="18"/>
      <c r="E601" s="33" t="s">
        <v>75</v>
      </c>
      <c r="F601" s="18" t="s">
        <v>1761</v>
      </c>
      <c r="G601" s="33" t="s">
        <v>3</v>
      </c>
      <c r="H601" s="18"/>
      <c r="J601" s="3" t="s">
        <v>14</v>
      </c>
    </row>
    <row r="602" spans="1:10" s="6" customFormat="1" ht="19.5" customHeight="1">
      <c r="A602" s="37">
        <v>9</v>
      </c>
      <c r="B602" s="15" t="s">
        <v>2638</v>
      </c>
      <c r="C602" s="17" t="s">
        <v>2642</v>
      </c>
      <c r="D602" s="18"/>
      <c r="E602" s="33" t="s">
        <v>75</v>
      </c>
      <c r="F602" s="18" t="s">
        <v>1761</v>
      </c>
      <c r="G602" s="33" t="s">
        <v>3</v>
      </c>
      <c r="H602" s="18"/>
      <c r="J602" s="3" t="s">
        <v>14</v>
      </c>
    </row>
    <row r="603" spans="1:10" s="6" customFormat="1" ht="19.5" customHeight="1">
      <c r="A603" s="37">
        <v>10</v>
      </c>
      <c r="B603" s="15" t="s">
        <v>2518</v>
      </c>
      <c r="C603" s="36"/>
      <c r="D603" s="36">
        <v>34828</v>
      </c>
      <c r="E603" s="33" t="s">
        <v>75</v>
      </c>
      <c r="F603" s="18" t="s">
        <v>240</v>
      </c>
      <c r="G603" s="33" t="s">
        <v>3</v>
      </c>
      <c r="H603" s="18"/>
      <c r="J603" s="3" t="s">
        <v>14</v>
      </c>
    </row>
    <row r="604" spans="1:10" s="6" customFormat="1" ht="19.5" customHeight="1">
      <c r="A604" s="37">
        <v>11</v>
      </c>
      <c r="B604" s="15" t="s">
        <v>2639</v>
      </c>
      <c r="C604" s="36"/>
      <c r="D604" s="17" t="s">
        <v>2643</v>
      </c>
      <c r="E604" s="33" t="s">
        <v>75</v>
      </c>
      <c r="F604" s="18" t="s">
        <v>240</v>
      </c>
      <c r="G604" s="35" t="s">
        <v>110</v>
      </c>
      <c r="H604" s="18"/>
      <c r="J604" s="3" t="s">
        <v>14</v>
      </c>
    </row>
    <row r="605" spans="1:10" s="6" customFormat="1" ht="19.5" customHeight="1">
      <c r="A605" s="37">
        <v>12</v>
      </c>
      <c r="B605" s="15" t="s">
        <v>2640</v>
      </c>
      <c r="C605" s="36"/>
      <c r="D605" s="17" t="s">
        <v>2644</v>
      </c>
      <c r="E605" s="33" t="s">
        <v>75</v>
      </c>
      <c r="F605" s="18" t="s">
        <v>240</v>
      </c>
      <c r="G605" s="33" t="s">
        <v>3</v>
      </c>
      <c r="H605" s="18"/>
      <c r="J605" s="3" t="s">
        <v>14</v>
      </c>
    </row>
    <row r="606" spans="1:10" ht="19.5" customHeight="1">
      <c r="A606" s="37">
        <v>13</v>
      </c>
      <c r="B606" s="68" t="s">
        <v>1767</v>
      </c>
      <c r="C606" s="82"/>
      <c r="D606" s="82" t="s">
        <v>1768</v>
      </c>
      <c r="E606" s="33" t="s">
        <v>75</v>
      </c>
      <c r="F606" s="33" t="s">
        <v>375</v>
      </c>
      <c r="G606" s="35" t="s">
        <v>110</v>
      </c>
      <c r="H606" s="37"/>
      <c r="J606" s="3" t="s">
        <v>14</v>
      </c>
    </row>
    <row r="607" spans="1:10" s="6" customFormat="1" ht="19.5" customHeight="1">
      <c r="A607" s="37">
        <v>14</v>
      </c>
      <c r="B607" s="15" t="s">
        <v>2645</v>
      </c>
      <c r="C607" s="36"/>
      <c r="D607" s="17" t="s">
        <v>2651</v>
      </c>
      <c r="E607" s="33" t="s">
        <v>75</v>
      </c>
      <c r="F607" s="18" t="s">
        <v>379</v>
      </c>
      <c r="G607" s="35" t="s">
        <v>110</v>
      </c>
      <c r="H607" s="18"/>
      <c r="J607" s="3" t="s">
        <v>14</v>
      </c>
    </row>
    <row r="608" spans="1:10" s="6" customFormat="1" ht="19.5" customHeight="1">
      <c r="A608" s="37">
        <v>15</v>
      </c>
      <c r="B608" s="15" t="s">
        <v>2646</v>
      </c>
      <c r="C608" s="36">
        <v>34311</v>
      </c>
      <c r="D608" s="36"/>
      <c r="E608" s="33" t="s">
        <v>75</v>
      </c>
      <c r="F608" s="18" t="s">
        <v>379</v>
      </c>
      <c r="G608" s="33" t="s">
        <v>3</v>
      </c>
      <c r="H608" s="18"/>
      <c r="J608" s="3" t="s">
        <v>14</v>
      </c>
    </row>
    <row r="609" spans="1:10" s="6" customFormat="1" ht="19.5" customHeight="1">
      <c r="A609" s="37">
        <v>16</v>
      </c>
      <c r="B609" s="15" t="s">
        <v>2647</v>
      </c>
      <c r="C609" s="36">
        <v>35191</v>
      </c>
      <c r="D609" s="18"/>
      <c r="E609" s="33" t="s">
        <v>75</v>
      </c>
      <c r="F609" s="18" t="s">
        <v>376</v>
      </c>
      <c r="G609" s="33" t="s">
        <v>3</v>
      </c>
      <c r="H609" s="18"/>
      <c r="J609" s="3" t="s">
        <v>14</v>
      </c>
    </row>
    <row r="610" spans="1:10" s="6" customFormat="1" ht="19.5" customHeight="1">
      <c r="A610" s="37">
        <v>17</v>
      </c>
      <c r="B610" s="15" t="s">
        <v>1181</v>
      </c>
      <c r="C610" s="17" t="s">
        <v>2650</v>
      </c>
      <c r="D610" s="18"/>
      <c r="E610" s="33" t="s">
        <v>75</v>
      </c>
      <c r="F610" s="18" t="s">
        <v>376</v>
      </c>
      <c r="G610" s="35" t="s">
        <v>110</v>
      </c>
      <c r="H610" s="18"/>
      <c r="J610" s="3" t="s">
        <v>14</v>
      </c>
    </row>
    <row r="611" spans="1:10" s="6" customFormat="1" ht="19.5" customHeight="1">
      <c r="A611" s="37">
        <v>18</v>
      </c>
      <c r="B611" s="15" t="s">
        <v>2648</v>
      </c>
      <c r="C611" s="17" t="s">
        <v>2649</v>
      </c>
      <c r="D611" s="36"/>
      <c r="E611" s="33" t="s">
        <v>75</v>
      </c>
      <c r="F611" s="18" t="s">
        <v>376</v>
      </c>
      <c r="G611" s="35" t="s">
        <v>110</v>
      </c>
      <c r="H611" s="18"/>
      <c r="J611" s="3" t="s">
        <v>14</v>
      </c>
    </row>
    <row r="612" spans="1:10" s="8" customFormat="1" ht="19.5" customHeight="1">
      <c r="A612" s="22"/>
      <c r="B612" s="205" t="s">
        <v>2673</v>
      </c>
      <c r="C612" s="205"/>
      <c r="D612" s="205"/>
      <c r="E612" s="205"/>
      <c r="F612" s="205"/>
      <c r="G612" s="205"/>
      <c r="H612" s="205"/>
      <c r="I612" s="8">
        <f>COUNTIF(J613:J637,"x")</f>
        <v>25</v>
      </c>
    </row>
    <row r="613" spans="1:10" ht="19.5" customHeight="1">
      <c r="A613" s="37">
        <v>1</v>
      </c>
      <c r="B613" s="65" t="s">
        <v>1770</v>
      </c>
      <c r="C613" s="82" t="s">
        <v>1771</v>
      </c>
      <c r="D613" s="82"/>
      <c r="E613" s="33" t="s">
        <v>75</v>
      </c>
      <c r="F613" s="37" t="s">
        <v>9</v>
      </c>
      <c r="G613" s="37" t="s">
        <v>3</v>
      </c>
      <c r="H613" s="37"/>
      <c r="J613" s="3" t="s">
        <v>14</v>
      </c>
    </row>
    <row r="614" spans="1:10" s="6" customFormat="1" ht="19.5" customHeight="1">
      <c r="A614" s="37">
        <v>2</v>
      </c>
      <c r="B614" s="15" t="s">
        <v>2652</v>
      </c>
      <c r="C614" s="130" t="s">
        <v>2653</v>
      </c>
      <c r="D614" s="24"/>
      <c r="E614" s="33" t="s">
        <v>75</v>
      </c>
      <c r="F614" s="37" t="s">
        <v>9</v>
      </c>
      <c r="G614" s="37" t="s">
        <v>3</v>
      </c>
      <c r="H614" s="18"/>
      <c r="J614" s="3" t="s">
        <v>14</v>
      </c>
    </row>
    <row r="615" spans="1:10" ht="19.5" customHeight="1">
      <c r="A615" s="37">
        <v>3</v>
      </c>
      <c r="B615" s="65" t="s">
        <v>1772</v>
      </c>
      <c r="C615" s="82" t="s">
        <v>1266</v>
      </c>
      <c r="D615" s="82"/>
      <c r="E615" s="33" t="s">
        <v>75</v>
      </c>
      <c r="F615" s="37" t="s">
        <v>9</v>
      </c>
      <c r="G615" s="37" t="s">
        <v>3</v>
      </c>
      <c r="H615" s="37"/>
      <c r="J615" s="3" t="s">
        <v>14</v>
      </c>
    </row>
    <row r="616" spans="1:10" s="6" customFormat="1" ht="19.5" customHeight="1">
      <c r="A616" s="37">
        <v>4</v>
      </c>
      <c r="B616" s="15" t="s">
        <v>2654</v>
      </c>
      <c r="C616" s="130" t="s">
        <v>2655</v>
      </c>
      <c r="D616" s="24"/>
      <c r="E616" s="33" t="s">
        <v>75</v>
      </c>
      <c r="F616" s="37" t="s">
        <v>9</v>
      </c>
      <c r="G616" s="37" t="s">
        <v>3</v>
      </c>
      <c r="H616" s="18"/>
      <c r="J616" s="3" t="s">
        <v>14</v>
      </c>
    </row>
    <row r="617" spans="1:10" s="6" customFormat="1" ht="19.5" customHeight="1">
      <c r="A617" s="37">
        <v>5</v>
      </c>
      <c r="B617" s="15" t="s">
        <v>2656</v>
      </c>
      <c r="C617" s="130" t="s">
        <v>2657</v>
      </c>
      <c r="D617" s="24"/>
      <c r="E617" s="33" t="s">
        <v>75</v>
      </c>
      <c r="F617" s="37" t="s">
        <v>9</v>
      </c>
      <c r="G617" s="37" t="s">
        <v>3</v>
      </c>
      <c r="H617" s="18"/>
      <c r="J617" s="3" t="s">
        <v>14</v>
      </c>
    </row>
    <row r="618" spans="1:10" s="6" customFormat="1" ht="19.5" customHeight="1">
      <c r="A618" s="37">
        <v>6</v>
      </c>
      <c r="B618" s="194" t="s">
        <v>2658</v>
      </c>
      <c r="C618" s="131"/>
      <c r="D618" s="130" t="s">
        <v>2659</v>
      </c>
      <c r="E618" s="33" t="s">
        <v>75</v>
      </c>
      <c r="F618" s="37" t="s">
        <v>9</v>
      </c>
      <c r="G618" s="35" t="s">
        <v>110</v>
      </c>
      <c r="H618" s="18"/>
      <c r="J618" s="3" t="s">
        <v>14</v>
      </c>
    </row>
    <row r="619" spans="1:10" ht="19.5" customHeight="1">
      <c r="A619" s="37">
        <v>7</v>
      </c>
      <c r="B619" s="65" t="s">
        <v>1773</v>
      </c>
      <c r="C619" s="82"/>
      <c r="D619" s="82" t="s">
        <v>1774</v>
      </c>
      <c r="E619" s="33" t="s">
        <v>75</v>
      </c>
      <c r="F619" s="37" t="s">
        <v>9</v>
      </c>
      <c r="G619" s="37" t="s">
        <v>3</v>
      </c>
      <c r="H619" s="37"/>
      <c r="J619" s="3" t="s">
        <v>14</v>
      </c>
    </row>
    <row r="620" spans="1:10" ht="19.5" customHeight="1">
      <c r="A620" s="37">
        <v>8</v>
      </c>
      <c r="B620" s="65" t="s">
        <v>1785</v>
      </c>
      <c r="C620" s="82" t="s">
        <v>1786</v>
      </c>
      <c r="D620" s="82"/>
      <c r="E620" s="33" t="s">
        <v>75</v>
      </c>
      <c r="F620" s="37" t="s">
        <v>9</v>
      </c>
      <c r="G620" s="37" t="s">
        <v>3</v>
      </c>
      <c r="H620" s="37"/>
      <c r="J620" s="3" t="s">
        <v>14</v>
      </c>
    </row>
    <row r="621" spans="1:10" ht="19.5" customHeight="1">
      <c r="A621" s="37">
        <v>9</v>
      </c>
      <c r="B621" s="65" t="s">
        <v>1775</v>
      </c>
      <c r="C621" s="82"/>
      <c r="D621" s="82" t="s">
        <v>1776</v>
      </c>
      <c r="E621" s="33" t="s">
        <v>75</v>
      </c>
      <c r="F621" s="37" t="s">
        <v>9</v>
      </c>
      <c r="G621" s="37" t="s">
        <v>3</v>
      </c>
      <c r="H621" s="37"/>
      <c r="J621" s="3" t="s">
        <v>14</v>
      </c>
    </row>
    <row r="622" spans="1:10" ht="19.5" customHeight="1">
      <c r="A622" s="37">
        <v>10</v>
      </c>
      <c r="B622" s="65" t="s">
        <v>1791</v>
      </c>
      <c r="C622" s="82" t="s">
        <v>1732</v>
      </c>
      <c r="D622" s="82"/>
      <c r="E622" s="33" t="s">
        <v>75</v>
      </c>
      <c r="F622" s="37" t="s">
        <v>929</v>
      </c>
      <c r="G622" s="37" t="s">
        <v>110</v>
      </c>
      <c r="H622" s="37"/>
      <c r="J622" s="3" t="s">
        <v>14</v>
      </c>
    </row>
    <row r="623" spans="1:10" s="6" customFormat="1" ht="19.5" customHeight="1">
      <c r="A623" s="37">
        <v>11</v>
      </c>
      <c r="B623" s="15" t="s">
        <v>2660</v>
      </c>
      <c r="C623" s="130" t="s">
        <v>1493</v>
      </c>
      <c r="D623" s="24"/>
      <c r="E623" s="33" t="s">
        <v>75</v>
      </c>
      <c r="F623" s="37" t="s">
        <v>929</v>
      </c>
      <c r="G623" s="18" t="s">
        <v>3</v>
      </c>
      <c r="H623" s="18"/>
      <c r="J623" s="3" t="s">
        <v>14</v>
      </c>
    </row>
    <row r="624" spans="1:10" ht="19.5" customHeight="1">
      <c r="A624" s="37">
        <v>12</v>
      </c>
      <c r="B624" s="65" t="s">
        <v>1777</v>
      </c>
      <c r="C624" s="82"/>
      <c r="D624" s="82" t="s">
        <v>1487</v>
      </c>
      <c r="E624" s="33" t="s">
        <v>75</v>
      </c>
      <c r="F624" s="37" t="s">
        <v>930</v>
      </c>
      <c r="G624" s="37" t="s">
        <v>3</v>
      </c>
      <c r="H624" s="37"/>
      <c r="J624" s="3" t="s">
        <v>14</v>
      </c>
    </row>
    <row r="625" spans="1:10" ht="19.5" customHeight="1">
      <c r="A625" s="37">
        <v>13</v>
      </c>
      <c r="B625" s="65" t="s">
        <v>1778</v>
      </c>
      <c r="C625" s="82" t="s">
        <v>1779</v>
      </c>
      <c r="D625" s="82"/>
      <c r="E625" s="33" t="s">
        <v>75</v>
      </c>
      <c r="F625" s="37" t="s">
        <v>1780</v>
      </c>
      <c r="G625" s="37" t="s">
        <v>3</v>
      </c>
      <c r="H625" s="37"/>
      <c r="J625" s="3" t="s">
        <v>14</v>
      </c>
    </row>
    <row r="626" spans="1:10" ht="19.5" customHeight="1">
      <c r="A626" s="37">
        <v>14</v>
      </c>
      <c r="B626" s="65" t="s">
        <v>1781</v>
      </c>
      <c r="C626" s="82" t="s">
        <v>1765</v>
      </c>
      <c r="D626" s="82"/>
      <c r="E626" s="33" t="s">
        <v>75</v>
      </c>
      <c r="F626" s="37" t="s">
        <v>240</v>
      </c>
      <c r="G626" s="37" t="s">
        <v>3</v>
      </c>
      <c r="H626" s="37"/>
      <c r="J626" s="3" t="s">
        <v>14</v>
      </c>
    </row>
    <row r="627" spans="1:10" s="6" customFormat="1" ht="19.5" customHeight="1">
      <c r="A627" s="37">
        <v>15</v>
      </c>
      <c r="B627" s="15" t="s">
        <v>2661</v>
      </c>
      <c r="C627" s="130" t="s">
        <v>2662</v>
      </c>
      <c r="D627" s="24"/>
      <c r="E627" s="33" t="s">
        <v>75</v>
      </c>
      <c r="F627" s="37" t="s">
        <v>240</v>
      </c>
      <c r="G627" s="37" t="s">
        <v>3</v>
      </c>
      <c r="H627" s="18"/>
      <c r="J627" s="3" t="s">
        <v>14</v>
      </c>
    </row>
    <row r="628" spans="1:10" ht="19.5" customHeight="1">
      <c r="A628" s="37">
        <v>16</v>
      </c>
      <c r="B628" s="65" t="s">
        <v>1782</v>
      </c>
      <c r="C628" s="82" t="s">
        <v>466</v>
      </c>
      <c r="D628" s="82"/>
      <c r="E628" s="33" t="s">
        <v>75</v>
      </c>
      <c r="F628" s="37" t="s">
        <v>1783</v>
      </c>
      <c r="G628" s="37" t="s">
        <v>3</v>
      </c>
      <c r="H628" s="37"/>
      <c r="J628" s="3" t="s">
        <v>14</v>
      </c>
    </row>
    <row r="629" spans="1:10" ht="19.5" customHeight="1">
      <c r="A629" s="37">
        <v>17</v>
      </c>
      <c r="B629" s="65" t="s">
        <v>1784</v>
      </c>
      <c r="C629" s="82"/>
      <c r="D629" s="82" t="s">
        <v>1505</v>
      </c>
      <c r="E629" s="33" t="s">
        <v>75</v>
      </c>
      <c r="F629" s="37" t="s">
        <v>932</v>
      </c>
      <c r="G629" s="37" t="s">
        <v>3</v>
      </c>
      <c r="H629" s="37"/>
      <c r="J629" s="3" t="s">
        <v>14</v>
      </c>
    </row>
    <row r="630" spans="1:10" ht="19.5" customHeight="1">
      <c r="A630" s="37">
        <v>18</v>
      </c>
      <c r="B630" s="65" t="s">
        <v>1788</v>
      </c>
      <c r="C630" s="82" t="s">
        <v>1789</v>
      </c>
      <c r="D630" s="82"/>
      <c r="E630" s="33" t="s">
        <v>75</v>
      </c>
      <c r="F630" s="24" t="s">
        <v>1790</v>
      </c>
      <c r="G630" s="37" t="s">
        <v>3</v>
      </c>
      <c r="H630" s="37"/>
      <c r="J630" s="3" t="s">
        <v>14</v>
      </c>
    </row>
    <row r="631" spans="1:10" s="6" customFormat="1" ht="19.5" customHeight="1">
      <c r="A631" s="37">
        <v>19</v>
      </c>
      <c r="B631" s="15" t="s">
        <v>2663</v>
      </c>
      <c r="C631" s="130" t="s">
        <v>2664</v>
      </c>
      <c r="D631" s="24"/>
      <c r="E631" s="33" t="s">
        <v>75</v>
      </c>
      <c r="F631" s="24" t="s">
        <v>1790</v>
      </c>
      <c r="G631" s="18" t="s">
        <v>3</v>
      </c>
      <c r="H631" s="18"/>
      <c r="J631" s="3" t="s">
        <v>14</v>
      </c>
    </row>
    <row r="632" spans="1:10" s="6" customFormat="1" ht="19.5" customHeight="1">
      <c r="A632" s="37">
        <v>20</v>
      </c>
      <c r="B632" s="15" t="s">
        <v>2665</v>
      </c>
      <c r="C632" s="131"/>
      <c r="D632" s="130" t="s">
        <v>2666</v>
      </c>
      <c r="E632" s="33" t="s">
        <v>75</v>
      </c>
      <c r="F632" s="18" t="s">
        <v>2671</v>
      </c>
      <c r="G632" s="18" t="s">
        <v>3</v>
      </c>
      <c r="H632" s="18"/>
      <c r="J632" s="3" t="s">
        <v>14</v>
      </c>
    </row>
    <row r="633" spans="1:10" s="6" customFormat="1" ht="19.5" customHeight="1">
      <c r="A633" s="37">
        <v>21</v>
      </c>
      <c r="B633" s="15" t="s">
        <v>2496</v>
      </c>
      <c r="C633" s="18"/>
      <c r="D633" s="130" t="s">
        <v>2667</v>
      </c>
      <c r="E633" s="33" t="s">
        <v>75</v>
      </c>
      <c r="F633" s="18" t="s">
        <v>2672</v>
      </c>
      <c r="G633" s="18" t="s">
        <v>110</v>
      </c>
      <c r="H633" s="18"/>
      <c r="J633" s="3" t="s">
        <v>14</v>
      </c>
    </row>
    <row r="634" spans="1:10" s="6" customFormat="1" ht="19.5" customHeight="1">
      <c r="A634" s="37">
        <v>22</v>
      </c>
      <c r="B634" s="15" t="s">
        <v>2506</v>
      </c>
      <c r="C634" s="130" t="s">
        <v>2668</v>
      </c>
      <c r="D634" s="24"/>
      <c r="E634" s="33" t="s">
        <v>75</v>
      </c>
      <c r="F634" s="37" t="s">
        <v>1787</v>
      </c>
      <c r="G634" s="18" t="s">
        <v>3</v>
      </c>
      <c r="H634" s="18"/>
      <c r="J634" s="3" t="s">
        <v>14</v>
      </c>
    </row>
    <row r="635" spans="1:10" s="6" customFormat="1" ht="19.5" customHeight="1">
      <c r="A635" s="37">
        <v>23</v>
      </c>
      <c r="B635" s="15" t="s">
        <v>2669</v>
      </c>
      <c r="C635" s="131"/>
      <c r="D635" s="130" t="s">
        <v>2670</v>
      </c>
      <c r="E635" s="33" t="s">
        <v>75</v>
      </c>
      <c r="F635" s="37" t="s">
        <v>1787</v>
      </c>
      <c r="G635" s="18" t="s">
        <v>3</v>
      </c>
      <c r="H635" s="18"/>
      <c r="J635" s="3" t="s">
        <v>14</v>
      </c>
    </row>
    <row r="636" spans="1:10" ht="19.5" customHeight="1">
      <c r="A636" s="37">
        <v>24</v>
      </c>
      <c r="B636" s="65" t="s">
        <v>1792</v>
      </c>
      <c r="C636" s="82" t="s">
        <v>1793</v>
      </c>
      <c r="D636" s="82"/>
      <c r="E636" s="33" t="s">
        <v>75</v>
      </c>
      <c r="F636" s="37" t="s">
        <v>1787</v>
      </c>
      <c r="G636" s="37" t="s">
        <v>3</v>
      </c>
      <c r="H636" s="37"/>
      <c r="J636" s="3" t="s">
        <v>14</v>
      </c>
    </row>
    <row r="637" spans="1:10" ht="19.5" customHeight="1">
      <c r="A637" s="37">
        <v>25</v>
      </c>
      <c r="B637" s="65" t="s">
        <v>1794</v>
      </c>
      <c r="C637" s="82" t="s">
        <v>468</v>
      </c>
      <c r="D637" s="82"/>
      <c r="E637" s="33" t="s">
        <v>75</v>
      </c>
      <c r="F637" s="37" t="s">
        <v>1787</v>
      </c>
      <c r="G637" s="37" t="s">
        <v>110</v>
      </c>
      <c r="H637" s="37"/>
      <c r="J637" s="3" t="s">
        <v>14</v>
      </c>
    </row>
    <row r="638" spans="1:10" s="8" customFormat="1" ht="19.5" customHeight="1">
      <c r="A638" s="46"/>
      <c r="B638" s="208" t="s">
        <v>3380</v>
      </c>
      <c r="C638" s="208"/>
      <c r="D638" s="208"/>
      <c r="E638" s="208"/>
      <c r="F638" s="208"/>
      <c r="G638" s="208"/>
      <c r="H638" s="208"/>
      <c r="I638" s="8">
        <f>COUNTIF(J639:J654,"x")</f>
        <v>16</v>
      </c>
    </row>
    <row r="639" spans="1:10" s="75" customFormat="1" ht="19.5" customHeight="1">
      <c r="A639" s="134">
        <v>1</v>
      </c>
      <c r="B639" s="185" t="s">
        <v>3362</v>
      </c>
      <c r="C639" s="134"/>
      <c r="D639" s="93" t="s">
        <v>3590</v>
      </c>
      <c r="E639" s="134" t="s">
        <v>75</v>
      </c>
      <c r="F639" s="134" t="s">
        <v>9</v>
      </c>
      <c r="G639" s="134" t="s">
        <v>3</v>
      </c>
      <c r="H639" s="134"/>
      <c r="J639" s="3" t="s">
        <v>14</v>
      </c>
    </row>
    <row r="640" spans="1:10" s="75" customFormat="1" ht="19.5" customHeight="1">
      <c r="A640" s="134">
        <v>2</v>
      </c>
      <c r="B640" s="185" t="s">
        <v>3363</v>
      </c>
      <c r="C640" s="134"/>
      <c r="D640" s="93" t="s">
        <v>3589</v>
      </c>
      <c r="E640" s="134" t="s">
        <v>75</v>
      </c>
      <c r="F640" s="134" t="s">
        <v>9</v>
      </c>
      <c r="G640" s="134" t="s">
        <v>3</v>
      </c>
      <c r="H640" s="134"/>
      <c r="J640" s="3" t="s">
        <v>14</v>
      </c>
    </row>
    <row r="641" spans="1:10" s="75" customFormat="1" ht="19.5" customHeight="1">
      <c r="A641" s="134">
        <v>3</v>
      </c>
      <c r="B641" s="185" t="s">
        <v>3364</v>
      </c>
      <c r="C641" s="93" t="s">
        <v>3591</v>
      </c>
      <c r="D641" s="134"/>
      <c r="E641" s="134" t="s">
        <v>75</v>
      </c>
      <c r="F641" s="134" t="s">
        <v>9</v>
      </c>
      <c r="G641" s="134" t="s">
        <v>3</v>
      </c>
      <c r="H641" s="134"/>
      <c r="J641" s="3" t="s">
        <v>14</v>
      </c>
    </row>
    <row r="642" spans="1:10" s="75" customFormat="1" ht="19.5" customHeight="1">
      <c r="A642" s="134">
        <v>4</v>
      </c>
      <c r="B642" s="185" t="s">
        <v>3365</v>
      </c>
      <c r="C642" s="134"/>
      <c r="D642" s="93" t="s">
        <v>3541</v>
      </c>
      <c r="E642" s="134" t="s">
        <v>75</v>
      </c>
      <c r="F642" s="134" t="s">
        <v>9</v>
      </c>
      <c r="G642" s="134" t="s">
        <v>3</v>
      </c>
      <c r="H642" s="134"/>
      <c r="J642" s="3" t="s">
        <v>14</v>
      </c>
    </row>
    <row r="643" spans="1:10" s="75" customFormat="1" ht="19.5" customHeight="1">
      <c r="A643" s="134">
        <v>5</v>
      </c>
      <c r="B643" s="185" t="s">
        <v>3366</v>
      </c>
      <c r="C643" s="134"/>
      <c r="D643" s="93" t="s">
        <v>3584</v>
      </c>
      <c r="E643" s="134" t="s">
        <v>75</v>
      </c>
      <c r="F643" s="134" t="s">
        <v>9</v>
      </c>
      <c r="G643" s="134" t="s">
        <v>3</v>
      </c>
      <c r="H643" s="134"/>
      <c r="J643" s="3" t="s">
        <v>14</v>
      </c>
    </row>
    <row r="644" spans="1:10" s="75" customFormat="1" ht="19.5" customHeight="1">
      <c r="A644" s="134">
        <v>6</v>
      </c>
      <c r="B644" s="185" t="s">
        <v>3367</v>
      </c>
      <c r="C644" s="134"/>
      <c r="D644" s="134" t="s">
        <v>3368</v>
      </c>
      <c r="E644" s="134" t="s">
        <v>75</v>
      </c>
      <c r="F644" s="134" t="s">
        <v>9</v>
      </c>
      <c r="G644" s="134" t="s">
        <v>3</v>
      </c>
      <c r="H644" s="134"/>
      <c r="J644" s="3" t="s">
        <v>14</v>
      </c>
    </row>
    <row r="645" spans="1:10" s="75" customFormat="1" ht="19.5" customHeight="1">
      <c r="A645" s="134">
        <v>7</v>
      </c>
      <c r="B645" s="185" t="s">
        <v>3369</v>
      </c>
      <c r="C645" s="134"/>
      <c r="D645" s="93" t="s">
        <v>3585</v>
      </c>
      <c r="E645" s="134" t="s">
        <v>75</v>
      </c>
      <c r="F645" s="134" t="s">
        <v>939</v>
      </c>
      <c r="G645" s="134" t="s">
        <v>3</v>
      </c>
      <c r="H645" s="134"/>
      <c r="J645" s="3" t="s">
        <v>14</v>
      </c>
    </row>
    <row r="646" spans="1:10" s="75" customFormat="1" ht="19.5" customHeight="1">
      <c r="A646" s="134">
        <v>8</v>
      </c>
      <c r="B646" s="185" t="s">
        <v>3370</v>
      </c>
      <c r="C646" s="134"/>
      <c r="D646" s="93" t="s">
        <v>2022</v>
      </c>
      <c r="E646" s="134" t="s">
        <v>75</v>
      </c>
      <c r="F646" s="134" t="s">
        <v>939</v>
      </c>
      <c r="G646" s="134" t="s">
        <v>3</v>
      </c>
      <c r="H646" s="134"/>
      <c r="J646" s="3" t="s">
        <v>14</v>
      </c>
    </row>
    <row r="647" spans="1:10" s="75" customFormat="1" ht="19.5" customHeight="1">
      <c r="A647" s="134">
        <v>9</v>
      </c>
      <c r="B647" s="185" t="s">
        <v>3371</v>
      </c>
      <c r="C647" s="134"/>
      <c r="D647" s="134" t="s">
        <v>3372</v>
      </c>
      <c r="E647" s="134" t="s">
        <v>75</v>
      </c>
      <c r="F647" s="134" t="s">
        <v>3381</v>
      </c>
      <c r="G647" s="134" t="s">
        <v>3</v>
      </c>
      <c r="H647" s="134"/>
      <c r="J647" s="3" t="s">
        <v>14</v>
      </c>
    </row>
    <row r="648" spans="1:10" s="75" customFormat="1" ht="19.5" customHeight="1">
      <c r="A648" s="134">
        <v>10</v>
      </c>
      <c r="B648" s="185" t="s">
        <v>3373</v>
      </c>
      <c r="C648" s="93" t="s">
        <v>3542</v>
      </c>
      <c r="D648" s="134"/>
      <c r="E648" s="134" t="s">
        <v>75</v>
      </c>
      <c r="F648" s="134" t="s">
        <v>394</v>
      </c>
      <c r="G648" s="134" t="s">
        <v>3</v>
      </c>
      <c r="H648" s="134"/>
      <c r="J648" s="3" t="s">
        <v>14</v>
      </c>
    </row>
    <row r="649" spans="1:10" s="75" customFormat="1" ht="19.5" customHeight="1">
      <c r="A649" s="134">
        <v>11</v>
      </c>
      <c r="B649" s="185" t="s">
        <v>3374</v>
      </c>
      <c r="C649" s="93" t="s">
        <v>3586</v>
      </c>
      <c r="D649" s="134"/>
      <c r="E649" s="134" t="s">
        <v>75</v>
      </c>
      <c r="F649" s="134" t="s">
        <v>937</v>
      </c>
      <c r="G649" s="134" t="s">
        <v>3</v>
      </c>
      <c r="H649" s="134"/>
      <c r="J649" s="3" t="s">
        <v>14</v>
      </c>
    </row>
    <row r="650" spans="1:10" s="75" customFormat="1" ht="19.5" customHeight="1">
      <c r="A650" s="134">
        <v>12</v>
      </c>
      <c r="B650" s="185" t="s">
        <v>3375</v>
      </c>
      <c r="C650" s="134"/>
      <c r="D650" s="93" t="s">
        <v>3543</v>
      </c>
      <c r="E650" s="134" t="s">
        <v>75</v>
      </c>
      <c r="F650" s="134" t="s">
        <v>937</v>
      </c>
      <c r="G650" s="134" t="s">
        <v>3</v>
      </c>
      <c r="H650" s="134"/>
      <c r="J650" s="3" t="s">
        <v>14</v>
      </c>
    </row>
    <row r="651" spans="1:10" s="75" customFormat="1" ht="19.5" customHeight="1">
      <c r="A651" s="134">
        <v>13</v>
      </c>
      <c r="B651" s="185" t="s">
        <v>3376</v>
      </c>
      <c r="C651" s="134"/>
      <c r="D651" s="93" t="s">
        <v>3587</v>
      </c>
      <c r="E651" s="134" t="s">
        <v>75</v>
      </c>
      <c r="F651" s="134" t="s">
        <v>937</v>
      </c>
      <c r="G651" s="134" t="s">
        <v>3</v>
      </c>
      <c r="H651" s="134"/>
      <c r="J651" s="3" t="s">
        <v>14</v>
      </c>
    </row>
    <row r="652" spans="1:10" s="75" customFormat="1" ht="19.5" customHeight="1">
      <c r="A652" s="134">
        <v>14</v>
      </c>
      <c r="B652" s="185" t="s">
        <v>3377</v>
      </c>
      <c r="C652" s="134"/>
      <c r="D652" s="93" t="s">
        <v>3541</v>
      </c>
      <c r="E652" s="134" t="s">
        <v>75</v>
      </c>
      <c r="F652" s="134" t="s">
        <v>9</v>
      </c>
      <c r="G652" s="134" t="s">
        <v>110</v>
      </c>
      <c r="H652" s="134"/>
      <c r="J652" s="3" t="s">
        <v>14</v>
      </c>
    </row>
    <row r="653" spans="1:10" s="75" customFormat="1" ht="19.5" customHeight="1">
      <c r="A653" s="134">
        <v>15</v>
      </c>
      <c r="B653" s="185" t="s">
        <v>3378</v>
      </c>
      <c r="C653" s="93" t="s">
        <v>3588</v>
      </c>
      <c r="D653" s="134"/>
      <c r="E653" s="134" t="s">
        <v>75</v>
      </c>
      <c r="F653" s="134" t="s">
        <v>3382</v>
      </c>
      <c r="G653" s="134" t="s">
        <v>110</v>
      </c>
      <c r="H653" s="134"/>
      <c r="J653" s="3" t="s">
        <v>14</v>
      </c>
    </row>
    <row r="654" spans="1:10" s="75" customFormat="1" ht="19.5" customHeight="1">
      <c r="A654" s="134">
        <v>16</v>
      </c>
      <c r="B654" s="185" t="s">
        <v>3379</v>
      </c>
      <c r="C654" s="134"/>
      <c r="D654" s="93" t="s">
        <v>2478</v>
      </c>
      <c r="E654" s="134" t="s">
        <v>75</v>
      </c>
      <c r="F654" s="134" t="s">
        <v>3381</v>
      </c>
      <c r="G654" s="134" t="s">
        <v>110</v>
      </c>
      <c r="H654" s="134"/>
      <c r="J654" s="3" t="s">
        <v>14</v>
      </c>
    </row>
    <row r="655" spans="1:10" s="8" customFormat="1" ht="19.5" customHeight="1">
      <c r="A655" s="22"/>
      <c r="B655" s="205" t="s">
        <v>2676</v>
      </c>
      <c r="C655" s="205"/>
      <c r="D655" s="205"/>
      <c r="E655" s="205"/>
      <c r="F655" s="205"/>
      <c r="G655" s="205"/>
      <c r="H655" s="205"/>
      <c r="I655" s="8">
        <f>COUNTIF(J656:J671,"x")</f>
        <v>16</v>
      </c>
    </row>
    <row r="656" spans="1:10" ht="19.5" customHeight="1">
      <c r="A656" s="37">
        <v>1</v>
      </c>
      <c r="B656" s="183" t="s">
        <v>1795</v>
      </c>
      <c r="C656" s="82" t="s">
        <v>1178</v>
      </c>
      <c r="D656" s="82"/>
      <c r="E656" s="33" t="s">
        <v>75</v>
      </c>
      <c r="F656" s="47" t="s">
        <v>9</v>
      </c>
      <c r="G656" s="55" t="s">
        <v>3</v>
      </c>
      <c r="H656" s="37"/>
      <c r="J656" s="3" t="s">
        <v>14</v>
      </c>
    </row>
    <row r="657" spans="1:10" ht="19.5" customHeight="1">
      <c r="A657" s="37">
        <v>2</v>
      </c>
      <c r="B657" s="183" t="s">
        <v>1796</v>
      </c>
      <c r="C657" s="82"/>
      <c r="D657" s="81" t="s">
        <v>1797</v>
      </c>
      <c r="E657" s="33" t="s">
        <v>75</v>
      </c>
      <c r="F657" s="47" t="s">
        <v>9</v>
      </c>
      <c r="G657" s="55" t="s">
        <v>3</v>
      </c>
      <c r="H657" s="37"/>
      <c r="J657" s="3" t="s">
        <v>14</v>
      </c>
    </row>
    <row r="658" spans="1:10" ht="19.5" customHeight="1">
      <c r="A658" s="37">
        <v>3</v>
      </c>
      <c r="B658" s="183" t="s">
        <v>1798</v>
      </c>
      <c r="C658" s="82"/>
      <c r="D658" s="82" t="s">
        <v>1799</v>
      </c>
      <c r="E658" s="33" t="s">
        <v>75</v>
      </c>
      <c r="F658" s="47" t="s">
        <v>9</v>
      </c>
      <c r="G658" s="55" t="s">
        <v>3</v>
      </c>
      <c r="H658" s="37"/>
      <c r="J658" s="3" t="s">
        <v>14</v>
      </c>
    </row>
    <row r="659" spans="1:10" ht="19.5" customHeight="1">
      <c r="A659" s="37">
        <v>4</v>
      </c>
      <c r="B659" s="183" t="s">
        <v>1802</v>
      </c>
      <c r="C659" s="82"/>
      <c r="D659" s="82" t="s">
        <v>1599</v>
      </c>
      <c r="E659" s="33" t="s">
        <v>75</v>
      </c>
      <c r="F659" s="47" t="s">
        <v>9</v>
      </c>
      <c r="G659" s="55" t="s">
        <v>3</v>
      </c>
      <c r="H659" s="37"/>
      <c r="J659" s="3" t="s">
        <v>14</v>
      </c>
    </row>
    <row r="660" spans="1:10" s="6" customFormat="1" ht="19.5" customHeight="1">
      <c r="A660" s="37">
        <v>5</v>
      </c>
      <c r="B660" s="195" t="s">
        <v>2674</v>
      </c>
      <c r="C660" s="89"/>
      <c r="D660" s="89" t="s">
        <v>1205</v>
      </c>
      <c r="E660" s="33" t="s">
        <v>75</v>
      </c>
      <c r="F660" s="47" t="s">
        <v>381</v>
      </c>
      <c r="G660" s="132" t="s">
        <v>3</v>
      </c>
      <c r="H660" s="132"/>
      <c r="J660" s="3" t="s">
        <v>14</v>
      </c>
    </row>
    <row r="661" spans="1:10" ht="19.5" customHeight="1">
      <c r="A661" s="37">
        <v>6</v>
      </c>
      <c r="B661" s="183" t="s">
        <v>1804</v>
      </c>
      <c r="C661" s="82" t="s">
        <v>1805</v>
      </c>
      <c r="D661" s="82"/>
      <c r="E661" s="33" t="s">
        <v>75</v>
      </c>
      <c r="F661" s="47" t="s">
        <v>382</v>
      </c>
      <c r="G661" s="55" t="s">
        <v>3</v>
      </c>
      <c r="H661" s="37"/>
      <c r="J661" s="3" t="s">
        <v>14</v>
      </c>
    </row>
    <row r="662" spans="1:10" ht="19.5" customHeight="1">
      <c r="A662" s="37">
        <v>7</v>
      </c>
      <c r="B662" s="183" t="s">
        <v>1806</v>
      </c>
      <c r="C662" s="82" t="s">
        <v>1807</v>
      </c>
      <c r="D662" s="82"/>
      <c r="E662" s="33" t="s">
        <v>75</v>
      </c>
      <c r="F662" s="47" t="s">
        <v>382</v>
      </c>
      <c r="G662" s="55" t="s">
        <v>3</v>
      </c>
      <c r="H662" s="37"/>
      <c r="J662" s="3" t="s">
        <v>14</v>
      </c>
    </row>
    <row r="663" spans="1:10" ht="19.5" customHeight="1">
      <c r="A663" s="37">
        <v>8</v>
      </c>
      <c r="B663" s="183" t="s">
        <v>1808</v>
      </c>
      <c r="C663" s="82" t="s">
        <v>1809</v>
      </c>
      <c r="D663" s="82"/>
      <c r="E663" s="33" t="s">
        <v>75</v>
      </c>
      <c r="F663" s="47" t="s">
        <v>383</v>
      </c>
      <c r="G663" s="55" t="s">
        <v>3</v>
      </c>
      <c r="H663" s="37"/>
      <c r="J663" s="3" t="s">
        <v>14</v>
      </c>
    </row>
    <row r="664" spans="1:10" ht="19.5" customHeight="1">
      <c r="A664" s="37">
        <v>9</v>
      </c>
      <c r="B664" s="63" t="s">
        <v>1810</v>
      </c>
      <c r="C664" s="82"/>
      <c r="D664" s="82" t="s">
        <v>1811</v>
      </c>
      <c r="E664" s="33" t="s">
        <v>75</v>
      </c>
      <c r="F664" s="47" t="s">
        <v>383</v>
      </c>
      <c r="G664" s="55" t="s">
        <v>110</v>
      </c>
      <c r="H664" s="37"/>
      <c r="J664" s="3" t="s">
        <v>14</v>
      </c>
    </row>
    <row r="665" spans="1:10" ht="19.5" customHeight="1">
      <c r="A665" s="37">
        <v>10</v>
      </c>
      <c r="B665" s="183" t="s">
        <v>1812</v>
      </c>
      <c r="C665" s="82" t="s">
        <v>1813</v>
      </c>
      <c r="D665" s="82"/>
      <c r="E665" s="33" t="s">
        <v>75</v>
      </c>
      <c r="F665" s="47" t="s">
        <v>386</v>
      </c>
      <c r="G665" s="55" t="s">
        <v>110</v>
      </c>
      <c r="H665" s="37"/>
      <c r="J665" s="3" t="s">
        <v>14</v>
      </c>
    </row>
    <row r="666" spans="1:10" ht="19.5" customHeight="1">
      <c r="A666" s="37">
        <v>11</v>
      </c>
      <c r="B666" s="183" t="s">
        <v>1814</v>
      </c>
      <c r="C666" s="82" t="s">
        <v>1815</v>
      </c>
      <c r="D666" s="82"/>
      <c r="E666" s="33" t="s">
        <v>75</v>
      </c>
      <c r="F666" s="47" t="s">
        <v>386</v>
      </c>
      <c r="G666" s="55" t="s">
        <v>3</v>
      </c>
      <c r="H666" s="37"/>
      <c r="J666" s="3" t="s">
        <v>14</v>
      </c>
    </row>
    <row r="667" spans="1:10" ht="19.5" customHeight="1">
      <c r="A667" s="37">
        <v>12</v>
      </c>
      <c r="B667" s="183" t="s">
        <v>1816</v>
      </c>
      <c r="C667" s="82" t="s">
        <v>1803</v>
      </c>
      <c r="D667" s="82"/>
      <c r="E667" s="33" t="s">
        <v>75</v>
      </c>
      <c r="F667" s="47" t="s">
        <v>387</v>
      </c>
      <c r="G667" s="55" t="s">
        <v>3</v>
      </c>
      <c r="H667" s="37"/>
      <c r="J667" s="3" t="s">
        <v>14</v>
      </c>
    </row>
    <row r="668" spans="1:10" ht="19.5" customHeight="1">
      <c r="A668" s="37">
        <v>13</v>
      </c>
      <c r="B668" s="183" t="s">
        <v>1817</v>
      </c>
      <c r="C668" s="82" t="s">
        <v>544</v>
      </c>
      <c r="D668" s="82"/>
      <c r="E668" s="33" t="s">
        <v>75</v>
      </c>
      <c r="F668" s="47" t="s">
        <v>387</v>
      </c>
      <c r="G668" s="55" t="s">
        <v>3</v>
      </c>
      <c r="H668" s="37"/>
      <c r="J668" s="3" t="s">
        <v>14</v>
      </c>
    </row>
    <row r="669" spans="1:10" ht="19.5" customHeight="1">
      <c r="A669" s="37">
        <v>14</v>
      </c>
      <c r="B669" s="183" t="s">
        <v>1818</v>
      </c>
      <c r="C669" s="81" t="s">
        <v>1819</v>
      </c>
      <c r="D669" s="82"/>
      <c r="E669" s="33" t="s">
        <v>75</v>
      </c>
      <c r="F669" s="47" t="s">
        <v>387</v>
      </c>
      <c r="G669" s="55" t="s">
        <v>110</v>
      </c>
      <c r="H669" s="37"/>
      <c r="J669" s="3" t="s">
        <v>14</v>
      </c>
    </row>
    <row r="670" spans="1:10" ht="19.5" customHeight="1">
      <c r="A670" s="37">
        <v>15</v>
      </c>
      <c r="B670" s="183" t="s">
        <v>1800</v>
      </c>
      <c r="C670" s="82" t="s">
        <v>1801</v>
      </c>
      <c r="D670" s="82"/>
      <c r="E670" s="33" t="s">
        <v>75</v>
      </c>
      <c r="F670" s="47" t="s">
        <v>2675</v>
      </c>
      <c r="G670" s="55" t="s">
        <v>3</v>
      </c>
      <c r="H670" s="37"/>
      <c r="J670" s="3" t="s">
        <v>14</v>
      </c>
    </row>
    <row r="671" spans="1:10" ht="19.5" customHeight="1">
      <c r="A671" s="37">
        <v>16</v>
      </c>
      <c r="B671" s="183" t="s">
        <v>1820</v>
      </c>
      <c r="C671" s="82" t="s">
        <v>1821</v>
      </c>
      <c r="D671" s="82"/>
      <c r="E671" s="33" t="s">
        <v>75</v>
      </c>
      <c r="F671" s="47" t="s">
        <v>385</v>
      </c>
      <c r="G671" s="55" t="s">
        <v>3</v>
      </c>
      <c r="H671" s="37"/>
      <c r="J671" s="3" t="s">
        <v>14</v>
      </c>
    </row>
    <row r="672" spans="1:10" s="8" customFormat="1" ht="19.5" customHeight="1">
      <c r="A672" s="46"/>
      <c r="B672" s="208" t="s">
        <v>1001</v>
      </c>
      <c r="C672" s="208"/>
      <c r="D672" s="208"/>
      <c r="E672" s="208"/>
      <c r="F672" s="208"/>
      <c r="G672" s="208"/>
      <c r="H672" s="208"/>
      <c r="I672" s="8">
        <f>COUNTIF(J673:J685,"x")</f>
        <v>13</v>
      </c>
    </row>
    <row r="673" spans="1:10" ht="19.5" customHeight="1">
      <c r="A673" s="20">
        <v>1</v>
      </c>
      <c r="B673" s="65" t="s">
        <v>1824</v>
      </c>
      <c r="C673" s="28" t="s">
        <v>1471</v>
      </c>
      <c r="D673" s="28"/>
      <c r="E673" s="33" t="s">
        <v>75</v>
      </c>
      <c r="F673" s="33" t="s">
        <v>442</v>
      </c>
      <c r="G673" s="33" t="s">
        <v>3</v>
      </c>
      <c r="H673" s="133"/>
      <c r="I673" s="72"/>
      <c r="J673" s="3" t="s">
        <v>14</v>
      </c>
    </row>
    <row r="674" spans="1:10" s="6" customFormat="1" ht="19.5" customHeight="1">
      <c r="A674" s="20">
        <v>2</v>
      </c>
      <c r="B674" s="15" t="s">
        <v>2677</v>
      </c>
      <c r="C674" s="36"/>
      <c r="D674" s="36" t="s">
        <v>2678</v>
      </c>
      <c r="E674" s="18" t="s">
        <v>75</v>
      </c>
      <c r="F674" s="18" t="s">
        <v>9</v>
      </c>
      <c r="G674" s="55" t="s">
        <v>110</v>
      </c>
      <c r="H674" s="18"/>
      <c r="J674" s="3" t="s">
        <v>14</v>
      </c>
    </row>
    <row r="675" spans="1:10" s="6" customFormat="1" ht="19.5" customHeight="1">
      <c r="A675" s="20">
        <v>3</v>
      </c>
      <c r="B675" s="15" t="s">
        <v>2679</v>
      </c>
      <c r="C675" s="18"/>
      <c r="D675" s="36" t="s">
        <v>2680</v>
      </c>
      <c r="E675" s="18" t="s">
        <v>75</v>
      </c>
      <c r="F675" s="33" t="s">
        <v>1827</v>
      </c>
      <c r="G675" s="18" t="s">
        <v>3</v>
      </c>
      <c r="H675" s="18"/>
      <c r="J675" s="3" t="s">
        <v>14</v>
      </c>
    </row>
    <row r="676" spans="1:10" s="6" customFormat="1" ht="19.5" customHeight="1">
      <c r="A676" s="20">
        <v>4</v>
      </c>
      <c r="B676" s="15" t="s">
        <v>2681</v>
      </c>
      <c r="C676" s="36"/>
      <c r="D676" s="36">
        <v>35163</v>
      </c>
      <c r="E676" s="18" t="s">
        <v>75</v>
      </c>
      <c r="F676" s="33" t="s">
        <v>1832</v>
      </c>
      <c r="G676" s="18" t="s">
        <v>3</v>
      </c>
      <c r="H676" s="18"/>
      <c r="J676" s="3" t="s">
        <v>14</v>
      </c>
    </row>
    <row r="677" spans="1:10" s="6" customFormat="1" ht="19.5" customHeight="1">
      <c r="A677" s="20">
        <v>5</v>
      </c>
      <c r="B677" s="15" t="s">
        <v>2682</v>
      </c>
      <c r="C677" s="36"/>
      <c r="D677" s="36">
        <v>34796</v>
      </c>
      <c r="E677" s="18" t="s">
        <v>75</v>
      </c>
      <c r="F677" s="18" t="s">
        <v>452</v>
      </c>
      <c r="G677" s="18" t="s">
        <v>3</v>
      </c>
      <c r="H677" s="18"/>
      <c r="J677" s="3" t="s">
        <v>14</v>
      </c>
    </row>
    <row r="678" spans="1:10" ht="19.5" customHeight="1">
      <c r="A678" s="20">
        <v>6</v>
      </c>
      <c r="B678" s="65" t="s">
        <v>1825</v>
      </c>
      <c r="C678" s="28" t="s">
        <v>1826</v>
      </c>
      <c r="D678" s="28"/>
      <c r="E678" s="33" t="s">
        <v>75</v>
      </c>
      <c r="F678" s="33" t="s">
        <v>1827</v>
      </c>
      <c r="G678" s="33" t="s">
        <v>3</v>
      </c>
      <c r="H678" s="133"/>
      <c r="I678" s="72"/>
      <c r="J678" s="3" t="s">
        <v>14</v>
      </c>
    </row>
    <row r="679" spans="1:10" ht="19.5" customHeight="1">
      <c r="A679" s="20">
        <v>7</v>
      </c>
      <c r="B679" s="65" t="s">
        <v>1828</v>
      </c>
      <c r="C679" s="28"/>
      <c r="D679" s="28" t="s">
        <v>1829</v>
      </c>
      <c r="E679" s="33" t="s">
        <v>75</v>
      </c>
      <c r="F679" s="33" t="s">
        <v>446</v>
      </c>
      <c r="G679" s="33" t="s">
        <v>3</v>
      </c>
      <c r="H679" s="133"/>
      <c r="I679" s="72"/>
      <c r="J679" s="3" t="s">
        <v>14</v>
      </c>
    </row>
    <row r="680" spans="1:10" ht="19.5" customHeight="1">
      <c r="A680" s="20">
        <v>8</v>
      </c>
      <c r="B680" s="65" t="s">
        <v>1830</v>
      </c>
      <c r="C680" s="28" t="s">
        <v>1831</v>
      </c>
      <c r="D680" s="28"/>
      <c r="E680" s="33" t="s">
        <v>75</v>
      </c>
      <c r="F680" s="33" t="s">
        <v>446</v>
      </c>
      <c r="G680" s="33" t="s">
        <v>3</v>
      </c>
      <c r="H680" s="133"/>
      <c r="I680" s="72"/>
      <c r="J680" s="3" t="s">
        <v>14</v>
      </c>
    </row>
    <row r="681" spans="1:10" ht="19.5" customHeight="1">
      <c r="A681" s="20">
        <v>9</v>
      </c>
      <c r="B681" s="65" t="s">
        <v>1833</v>
      </c>
      <c r="C681" s="28"/>
      <c r="D681" s="28" t="s">
        <v>620</v>
      </c>
      <c r="E681" s="33" t="s">
        <v>75</v>
      </c>
      <c r="F681" s="33" t="s">
        <v>442</v>
      </c>
      <c r="G681" s="33" t="s">
        <v>3</v>
      </c>
      <c r="H681" s="133"/>
      <c r="I681" s="72"/>
      <c r="J681" s="3" t="s">
        <v>14</v>
      </c>
    </row>
    <row r="682" spans="1:10" ht="19.5" customHeight="1">
      <c r="A682" s="20">
        <v>10</v>
      </c>
      <c r="B682" s="65" t="s">
        <v>1834</v>
      </c>
      <c r="C682" s="28"/>
      <c r="D682" s="28" t="s">
        <v>1835</v>
      </c>
      <c r="E682" s="33" t="s">
        <v>75</v>
      </c>
      <c r="F682" s="33" t="s">
        <v>1836</v>
      </c>
      <c r="G682" s="33" t="s">
        <v>3</v>
      </c>
      <c r="H682" s="133"/>
      <c r="I682" s="72"/>
      <c r="J682" s="3" t="s">
        <v>14</v>
      </c>
    </row>
    <row r="683" spans="1:10" ht="19.5" customHeight="1">
      <c r="A683" s="20">
        <v>11</v>
      </c>
      <c r="B683" s="65" t="s">
        <v>1837</v>
      </c>
      <c r="C683" s="28"/>
      <c r="D683" s="28" t="s">
        <v>1766</v>
      </c>
      <c r="E683" s="33" t="s">
        <v>75</v>
      </c>
      <c r="F683" s="33" t="s">
        <v>1827</v>
      </c>
      <c r="G683" s="33" t="s">
        <v>3</v>
      </c>
      <c r="H683" s="133"/>
      <c r="I683" s="72"/>
      <c r="J683" s="3" t="s">
        <v>14</v>
      </c>
    </row>
    <row r="684" spans="1:10" ht="19.5" customHeight="1">
      <c r="A684" s="20">
        <v>12</v>
      </c>
      <c r="B684" s="65" t="s">
        <v>1838</v>
      </c>
      <c r="C684" s="28"/>
      <c r="D684" s="28" t="s">
        <v>1839</v>
      </c>
      <c r="E684" s="33" t="s">
        <v>75</v>
      </c>
      <c r="F684" s="33" t="s">
        <v>446</v>
      </c>
      <c r="G684" s="33" t="s">
        <v>3</v>
      </c>
      <c r="H684" s="133"/>
      <c r="I684" s="72"/>
      <c r="J684" s="3" t="s">
        <v>14</v>
      </c>
    </row>
    <row r="685" spans="1:10" s="6" customFormat="1" ht="19.5" customHeight="1">
      <c r="A685" s="20">
        <v>13</v>
      </c>
      <c r="B685" s="15" t="s">
        <v>2033</v>
      </c>
      <c r="C685" s="36"/>
      <c r="D685" s="36" t="s">
        <v>2683</v>
      </c>
      <c r="E685" s="18" t="s">
        <v>75</v>
      </c>
      <c r="F685" s="18" t="s">
        <v>1823</v>
      </c>
      <c r="G685" s="18" t="s">
        <v>3</v>
      </c>
      <c r="H685" s="18"/>
      <c r="J685" s="3" t="s">
        <v>14</v>
      </c>
    </row>
    <row r="686" spans="1:10" s="8" customFormat="1" ht="19.5" customHeight="1">
      <c r="A686" s="46"/>
      <c r="B686" s="208" t="s">
        <v>2728</v>
      </c>
      <c r="C686" s="208"/>
      <c r="D686" s="208"/>
      <c r="E686" s="208"/>
      <c r="F686" s="208"/>
      <c r="G686" s="208"/>
      <c r="H686" s="208"/>
      <c r="I686" s="8">
        <f>COUNTIF(J687:J733,"x")</f>
        <v>47</v>
      </c>
    </row>
    <row r="687" spans="1:10" s="6" customFormat="1" ht="19.5" customHeight="1">
      <c r="A687" s="134">
        <v>1</v>
      </c>
      <c r="B687" s="185" t="s">
        <v>2684</v>
      </c>
      <c r="C687" s="135" t="s">
        <v>2685</v>
      </c>
      <c r="D687" s="134"/>
      <c r="E687" s="134" t="s">
        <v>1196</v>
      </c>
      <c r="F687" s="134" t="s">
        <v>266</v>
      </c>
      <c r="G687" s="134" t="s">
        <v>3</v>
      </c>
      <c r="H687" s="134"/>
      <c r="J687" s="3" t="s">
        <v>14</v>
      </c>
    </row>
    <row r="688" spans="1:10" s="6" customFormat="1" ht="19.5" customHeight="1">
      <c r="A688" s="134">
        <v>2</v>
      </c>
      <c r="B688" s="15" t="s">
        <v>2686</v>
      </c>
      <c r="C688" s="137"/>
      <c r="D688" s="137">
        <v>34396</v>
      </c>
      <c r="E688" s="33" t="s">
        <v>75</v>
      </c>
      <c r="F688" s="134" t="s">
        <v>266</v>
      </c>
      <c r="G688" s="18" t="s">
        <v>3</v>
      </c>
      <c r="H688" s="18"/>
      <c r="J688" s="3" t="s">
        <v>14</v>
      </c>
    </row>
    <row r="689" spans="1:10" s="6" customFormat="1" ht="19.5" customHeight="1">
      <c r="A689" s="134">
        <v>3</v>
      </c>
      <c r="B689" s="15" t="s">
        <v>2687</v>
      </c>
      <c r="C689" s="137"/>
      <c r="D689" s="137">
        <v>34376</v>
      </c>
      <c r="E689" s="33" t="s">
        <v>75</v>
      </c>
      <c r="F689" s="134" t="s">
        <v>266</v>
      </c>
      <c r="G689" s="18" t="s">
        <v>110</v>
      </c>
      <c r="H689" s="18"/>
      <c r="J689" s="3" t="s">
        <v>14</v>
      </c>
    </row>
    <row r="690" spans="1:10" s="6" customFormat="1" ht="19.5" customHeight="1">
      <c r="A690" s="134">
        <v>4</v>
      </c>
      <c r="B690" s="15" t="s">
        <v>2688</v>
      </c>
      <c r="C690" s="137"/>
      <c r="D690" s="137">
        <v>34802</v>
      </c>
      <c r="E690" s="33" t="s">
        <v>75</v>
      </c>
      <c r="F690" s="134" t="s">
        <v>266</v>
      </c>
      <c r="G690" s="18" t="s">
        <v>110</v>
      </c>
      <c r="H690" s="18"/>
      <c r="J690" s="3" t="s">
        <v>14</v>
      </c>
    </row>
    <row r="691" spans="1:10" s="6" customFormat="1" ht="19.5" customHeight="1">
      <c r="A691" s="134">
        <v>5</v>
      </c>
      <c r="B691" s="15" t="s">
        <v>2689</v>
      </c>
      <c r="C691" s="137">
        <v>34405</v>
      </c>
      <c r="D691" s="137"/>
      <c r="E691" s="33" t="s">
        <v>75</v>
      </c>
      <c r="F691" s="134" t="s">
        <v>266</v>
      </c>
      <c r="G691" s="18" t="s">
        <v>110</v>
      </c>
      <c r="H691" s="18"/>
      <c r="J691" s="3" t="s">
        <v>14</v>
      </c>
    </row>
    <row r="692" spans="1:10" s="6" customFormat="1" ht="19.5" customHeight="1">
      <c r="A692" s="134">
        <v>6</v>
      </c>
      <c r="B692" s="15" t="s">
        <v>2690</v>
      </c>
      <c r="C692" s="137"/>
      <c r="D692" s="137">
        <v>35299</v>
      </c>
      <c r="E692" s="33" t="s">
        <v>75</v>
      </c>
      <c r="F692" s="134" t="s">
        <v>266</v>
      </c>
      <c r="G692" s="18" t="s">
        <v>3</v>
      </c>
      <c r="H692" s="18"/>
      <c r="J692" s="3" t="s">
        <v>14</v>
      </c>
    </row>
    <row r="693" spans="1:10" s="6" customFormat="1" ht="19.5" customHeight="1">
      <c r="A693" s="134">
        <v>7</v>
      </c>
      <c r="B693" s="15" t="s">
        <v>2691</v>
      </c>
      <c r="C693" s="137">
        <v>34973</v>
      </c>
      <c r="D693" s="137"/>
      <c r="E693" s="33" t="s">
        <v>75</v>
      </c>
      <c r="F693" s="134" t="s">
        <v>266</v>
      </c>
      <c r="G693" s="18" t="s">
        <v>3</v>
      </c>
      <c r="H693" s="18"/>
      <c r="J693" s="3" t="s">
        <v>14</v>
      </c>
    </row>
    <row r="694" spans="1:10" s="6" customFormat="1" ht="19.5" customHeight="1">
      <c r="A694" s="134">
        <v>8</v>
      </c>
      <c r="B694" s="15" t="s">
        <v>2692</v>
      </c>
      <c r="C694" s="137"/>
      <c r="D694" s="137">
        <v>34823</v>
      </c>
      <c r="E694" s="33" t="s">
        <v>75</v>
      </c>
      <c r="F694" s="134" t="s">
        <v>266</v>
      </c>
      <c r="G694" s="18" t="s">
        <v>3</v>
      </c>
      <c r="H694" s="18"/>
      <c r="J694" s="3" t="s">
        <v>14</v>
      </c>
    </row>
    <row r="695" spans="1:10" s="6" customFormat="1" ht="19.5" customHeight="1">
      <c r="A695" s="134">
        <v>9</v>
      </c>
      <c r="B695" s="15" t="s">
        <v>2693</v>
      </c>
      <c r="C695" s="137"/>
      <c r="D695" s="137">
        <v>33289</v>
      </c>
      <c r="E695" s="33" t="s">
        <v>75</v>
      </c>
      <c r="F695" s="134" t="s">
        <v>266</v>
      </c>
      <c r="G695" s="18" t="s">
        <v>3</v>
      </c>
      <c r="H695" s="18"/>
      <c r="J695" s="3" t="s">
        <v>14</v>
      </c>
    </row>
    <row r="696" spans="1:10" s="6" customFormat="1" ht="19.5" customHeight="1">
      <c r="A696" s="134">
        <v>10</v>
      </c>
      <c r="B696" s="15" t="s">
        <v>2694</v>
      </c>
      <c r="C696" s="137"/>
      <c r="D696" s="137">
        <v>33269</v>
      </c>
      <c r="E696" s="33" t="s">
        <v>75</v>
      </c>
      <c r="F696" s="36" t="s">
        <v>1842</v>
      </c>
      <c r="G696" s="18" t="s">
        <v>3</v>
      </c>
      <c r="H696" s="18"/>
      <c r="J696" s="3" t="s">
        <v>14</v>
      </c>
    </row>
    <row r="697" spans="1:10" s="6" customFormat="1" ht="19.5" customHeight="1">
      <c r="A697" s="134">
        <v>11</v>
      </c>
      <c r="B697" s="15" t="s">
        <v>2695</v>
      </c>
      <c r="C697" s="137">
        <v>35103</v>
      </c>
      <c r="D697" s="137"/>
      <c r="E697" s="33" t="s">
        <v>75</v>
      </c>
      <c r="F697" s="36" t="s">
        <v>1010</v>
      </c>
      <c r="G697" s="18" t="s">
        <v>3</v>
      </c>
      <c r="H697" s="18"/>
      <c r="J697" s="3" t="s">
        <v>14</v>
      </c>
    </row>
    <row r="698" spans="1:10" s="6" customFormat="1" ht="19.5" customHeight="1">
      <c r="A698" s="134">
        <v>12</v>
      </c>
      <c r="B698" s="15" t="s">
        <v>2696</v>
      </c>
      <c r="C698" s="137">
        <v>35163</v>
      </c>
      <c r="D698" s="137"/>
      <c r="E698" s="33" t="s">
        <v>75</v>
      </c>
      <c r="F698" s="36" t="s">
        <v>1010</v>
      </c>
      <c r="G698" s="18" t="s">
        <v>3</v>
      </c>
      <c r="H698" s="18"/>
      <c r="J698" s="3" t="s">
        <v>14</v>
      </c>
    </row>
    <row r="699" spans="1:10" s="6" customFormat="1" ht="19.5" customHeight="1">
      <c r="A699" s="134">
        <v>13</v>
      </c>
      <c r="B699" s="186" t="s">
        <v>2697</v>
      </c>
      <c r="C699" s="137"/>
      <c r="D699" s="137">
        <v>33885</v>
      </c>
      <c r="E699" s="33" t="s">
        <v>75</v>
      </c>
      <c r="F699" s="36" t="s">
        <v>461</v>
      </c>
      <c r="G699" s="18" t="s">
        <v>110</v>
      </c>
      <c r="H699" s="18"/>
      <c r="J699" s="3" t="s">
        <v>14</v>
      </c>
    </row>
    <row r="700" spans="1:10" s="6" customFormat="1" ht="19.5" customHeight="1">
      <c r="A700" s="134">
        <v>14</v>
      </c>
      <c r="B700" s="186" t="s">
        <v>2698</v>
      </c>
      <c r="C700" s="137">
        <v>35145</v>
      </c>
      <c r="D700" s="137"/>
      <c r="E700" s="33" t="s">
        <v>75</v>
      </c>
      <c r="F700" s="36" t="s">
        <v>461</v>
      </c>
      <c r="G700" s="18" t="s">
        <v>3</v>
      </c>
      <c r="H700" s="18"/>
      <c r="J700" s="3" t="s">
        <v>14</v>
      </c>
    </row>
    <row r="701" spans="1:10" s="6" customFormat="1" ht="19.5" customHeight="1">
      <c r="A701" s="134">
        <v>15</v>
      </c>
      <c r="B701" s="186" t="s">
        <v>2699</v>
      </c>
      <c r="C701" s="137"/>
      <c r="D701" s="137">
        <v>32570</v>
      </c>
      <c r="E701" s="33" t="s">
        <v>75</v>
      </c>
      <c r="F701" s="36" t="s">
        <v>463</v>
      </c>
      <c r="G701" s="18" t="s">
        <v>110</v>
      </c>
      <c r="H701" s="18"/>
      <c r="J701" s="3" t="s">
        <v>14</v>
      </c>
    </row>
    <row r="702" spans="1:10" s="6" customFormat="1" ht="19.5" customHeight="1">
      <c r="A702" s="134">
        <v>16</v>
      </c>
      <c r="B702" s="15" t="s">
        <v>2700</v>
      </c>
      <c r="C702" s="137">
        <v>35360</v>
      </c>
      <c r="D702" s="137"/>
      <c r="E702" s="33" t="s">
        <v>75</v>
      </c>
      <c r="F702" s="36" t="s">
        <v>2701</v>
      </c>
      <c r="G702" s="18" t="s">
        <v>3</v>
      </c>
      <c r="H702" s="18"/>
      <c r="J702" s="3" t="s">
        <v>14</v>
      </c>
    </row>
    <row r="703" spans="1:10" s="6" customFormat="1" ht="19.5" customHeight="1">
      <c r="A703" s="134">
        <v>17</v>
      </c>
      <c r="B703" s="15" t="s">
        <v>2702</v>
      </c>
      <c r="C703" s="137">
        <v>34774</v>
      </c>
      <c r="D703" s="137"/>
      <c r="E703" s="33" t="s">
        <v>75</v>
      </c>
      <c r="F703" s="36" t="s">
        <v>2703</v>
      </c>
      <c r="G703" s="18" t="s">
        <v>3</v>
      </c>
      <c r="H703" s="18"/>
      <c r="J703" s="3" t="s">
        <v>14</v>
      </c>
    </row>
    <row r="704" spans="1:10" s="6" customFormat="1" ht="19.5" customHeight="1">
      <c r="A704" s="134">
        <v>18</v>
      </c>
      <c r="B704" s="15" t="s">
        <v>2704</v>
      </c>
      <c r="C704" s="137">
        <v>35341</v>
      </c>
      <c r="D704" s="137"/>
      <c r="E704" s="33" t="s">
        <v>75</v>
      </c>
      <c r="F704" s="36" t="s">
        <v>1843</v>
      </c>
      <c r="G704" s="18" t="s">
        <v>3</v>
      </c>
      <c r="H704" s="18"/>
      <c r="J704" s="3" t="s">
        <v>14</v>
      </c>
    </row>
    <row r="705" spans="1:10" ht="19.5" customHeight="1">
      <c r="A705" s="134">
        <v>19</v>
      </c>
      <c r="B705" s="65" t="s">
        <v>1698</v>
      </c>
      <c r="C705" s="28" t="s">
        <v>1844</v>
      </c>
      <c r="D705" s="28"/>
      <c r="E705" s="33" t="s">
        <v>75</v>
      </c>
      <c r="F705" s="33" t="s">
        <v>465</v>
      </c>
      <c r="G705" s="47" t="s">
        <v>3</v>
      </c>
      <c r="H705" s="18"/>
      <c r="I705" s="73"/>
      <c r="J705" s="3" t="s">
        <v>14</v>
      </c>
    </row>
    <row r="706" spans="1:10" s="6" customFormat="1" ht="19.5" customHeight="1">
      <c r="A706" s="134">
        <v>20</v>
      </c>
      <c r="B706" s="15" t="s">
        <v>2705</v>
      </c>
      <c r="C706" s="137"/>
      <c r="D706" s="139" t="s">
        <v>2710</v>
      </c>
      <c r="E706" s="33" t="s">
        <v>75</v>
      </c>
      <c r="F706" s="36" t="s">
        <v>2706</v>
      </c>
      <c r="G706" s="18" t="s">
        <v>3</v>
      </c>
      <c r="H706" s="18"/>
      <c r="J706" s="3" t="s">
        <v>14</v>
      </c>
    </row>
    <row r="707" spans="1:10" ht="19.5" customHeight="1">
      <c r="A707" s="134">
        <v>21</v>
      </c>
      <c r="B707" s="65" t="s">
        <v>1845</v>
      </c>
      <c r="C707" s="28"/>
      <c r="D707" s="28" t="s">
        <v>1846</v>
      </c>
      <c r="E707" s="33" t="s">
        <v>75</v>
      </c>
      <c r="F707" s="33" t="s">
        <v>1847</v>
      </c>
      <c r="G707" s="33" t="s">
        <v>110</v>
      </c>
      <c r="H707" s="133"/>
      <c r="I707" s="72"/>
      <c r="J707" s="3" t="s">
        <v>14</v>
      </c>
    </row>
    <row r="708" spans="1:10" s="6" customFormat="1" ht="19.5" customHeight="1">
      <c r="A708" s="134">
        <v>22</v>
      </c>
      <c r="B708" s="186" t="s">
        <v>2707</v>
      </c>
      <c r="C708" s="137"/>
      <c r="D708" s="139" t="s">
        <v>2709</v>
      </c>
      <c r="E708" s="33" t="s">
        <v>75</v>
      </c>
      <c r="F708" s="36" t="s">
        <v>2708</v>
      </c>
      <c r="G708" s="18" t="s">
        <v>3</v>
      </c>
      <c r="H708" s="18"/>
      <c r="J708" s="3" t="s">
        <v>14</v>
      </c>
    </row>
    <row r="709" spans="1:10" ht="19.5" customHeight="1">
      <c r="A709" s="134">
        <v>23</v>
      </c>
      <c r="B709" s="68" t="s">
        <v>1274</v>
      </c>
      <c r="C709" s="28"/>
      <c r="D709" s="28" t="s">
        <v>1849</v>
      </c>
      <c r="E709" s="33" t="s">
        <v>75</v>
      </c>
      <c r="F709" s="140" t="s">
        <v>1848</v>
      </c>
      <c r="G709" s="33" t="s">
        <v>110</v>
      </c>
      <c r="H709" s="133"/>
      <c r="I709" s="72"/>
      <c r="J709" s="3" t="s">
        <v>14</v>
      </c>
    </row>
    <row r="710" spans="1:10" s="6" customFormat="1" ht="19.5" customHeight="1">
      <c r="A710" s="134">
        <v>24</v>
      </c>
      <c r="B710" s="15" t="s">
        <v>2711</v>
      </c>
      <c r="C710" s="139" t="s">
        <v>2712</v>
      </c>
      <c r="D710" s="137"/>
      <c r="E710" s="33" t="s">
        <v>75</v>
      </c>
      <c r="F710" s="18" t="s">
        <v>458</v>
      </c>
      <c r="G710" s="18" t="s">
        <v>3</v>
      </c>
      <c r="H710" s="18"/>
      <c r="J710" s="3" t="s">
        <v>14</v>
      </c>
    </row>
    <row r="711" spans="1:10" ht="19.5" customHeight="1">
      <c r="A711" s="134">
        <v>25</v>
      </c>
      <c r="B711" s="68" t="s">
        <v>1840</v>
      </c>
      <c r="C711" s="28"/>
      <c r="D711" s="28" t="s">
        <v>1841</v>
      </c>
      <c r="E711" s="33" t="s">
        <v>75</v>
      </c>
      <c r="F711" s="18" t="s">
        <v>458</v>
      </c>
      <c r="G711" s="47" t="s">
        <v>3</v>
      </c>
      <c r="H711" s="133"/>
      <c r="I711" s="72"/>
      <c r="J711" s="3" t="s">
        <v>14</v>
      </c>
    </row>
    <row r="712" spans="1:10" s="6" customFormat="1" ht="19.5" customHeight="1">
      <c r="A712" s="134">
        <v>26</v>
      </c>
      <c r="B712" s="186" t="s">
        <v>2713</v>
      </c>
      <c r="C712" s="137"/>
      <c r="D712" s="139" t="s">
        <v>2716</v>
      </c>
      <c r="E712" s="33" t="s">
        <v>75</v>
      </c>
      <c r="F712" s="18" t="s">
        <v>469</v>
      </c>
      <c r="G712" s="18" t="s">
        <v>110</v>
      </c>
      <c r="H712" s="18"/>
      <c r="J712" s="3" t="s">
        <v>14</v>
      </c>
    </row>
    <row r="713" spans="1:10" s="6" customFormat="1" ht="19.5" customHeight="1">
      <c r="A713" s="134">
        <v>27</v>
      </c>
      <c r="B713" s="186" t="s">
        <v>2714</v>
      </c>
      <c r="C713" s="137"/>
      <c r="D713" s="139" t="s">
        <v>2715</v>
      </c>
      <c r="E713" s="33" t="s">
        <v>75</v>
      </c>
      <c r="F713" s="18" t="s">
        <v>469</v>
      </c>
      <c r="G713" s="18" t="s">
        <v>110</v>
      </c>
      <c r="H713" s="18"/>
      <c r="J713" s="3" t="s">
        <v>14</v>
      </c>
    </row>
    <row r="714" spans="1:10" ht="19.5" customHeight="1">
      <c r="A714" s="134">
        <v>28</v>
      </c>
      <c r="B714" s="68" t="s">
        <v>1859</v>
      </c>
      <c r="C714" s="28"/>
      <c r="D714" s="28" t="s">
        <v>3568</v>
      </c>
      <c r="E714" s="33" t="s">
        <v>75</v>
      </c>
      <c r="F714" s="140" t="s">
        <v>469</v>
      </c>
      <c r="G714" s="47" t="s">
        <v>3</v>
      </c>
      <c r="H714" s="133"/>
      <c r="I714" s="72"/>
      <c r="J714" s="3" t="s">
        <v>14</v>
      </c>
    </row>
    <row r="715" spans="1:10" s="6" customFormat="1" ht="19.5" customHeight="1">
      <c r="A715" s="134">
        <v>29</v>
      </c>
      <c r="B715" s="15" t="s">
        <v>2717</v>
      </c>
      <c r="C715" s="137"/>
      <c r="D715" s="137">
        <v>33936</v>
      </c>
      <c r="E715" s="33" t="s">
        <v>75</v>
      </c>
      <c r="F715" s="140" t="s">
        <v>469</v>
      </c>
      <c r="G715" s="18" t="s">
        <v>110</v>
      </c>
      <c r="H715" s="18"/>
      <c r="J715" s="3" t="s">
        <v>14</v>
      </c>
    </row>
    <row r="716" spans="1:10" s="6" customFormat="1" ht="19.5" customHeight="1">
      <c r="A716" s="134">
        <v>30</v>
      </c>
      <c r="B716" s="15" t="s">
        <v>2718</v>
      </c>
      <c r="C716" s="137">
        <v>32054</v>
      </c>
      <c r="D716" s="137"/>
      <c r="E716" s="33" t="s">
        <v>75</v>
      </c>
      <c r="F716" s="36" t="s">
        <v>2720</v>
      </c>
      <c r="G716" s="18" t="s">
        <v>110</v>
      </c>
      <c r="H716" s="18"/>
      <c r="J716" s="3" t="s">
        <v>14</v>
      </c>
    </row>
    <row r="717" spans="1:10" s="6" customFormat="1" ht="19.5" customHeight="1">
      <c r="A717" s="134">
        <v>31</v>
      </c>
      <c r="B717" s="15" t="s">
        <v>2719</v>
      </c>
      <c r="C717" s="137"/>
      <c r="D717" s="137">
        <v>35403</v>
      </c>
      <c r="E717" s="33" t="s">
        <v>75</v>
      </c>
      <c r="F717" s="36" t="s">
        <v>2720</v>
      </c>
      <c r="G717" s="18" t="s">
        <v>110</v>
      </c>
      <c r="H717" s="18"/>
      <c r="J717" s="3" t="s">
        <v>14</v>
      </c>
    </row>
    <row r="718" spans="1:10" s="6" customFormat="1" ht="19.5" customHeight="1">
      <c r="A718" s="134">
        <v>32</v>
      </c>
      <c r="B718" s="15" t="s">
        <v>1445</v>
      </c>
      <c r="C718" s="137"/>
      <c r="D718" s="137">
        <v>34263</v>
      </c>
      <c r="E718" s="33" t="s">
        <v>75</v>
      </c>
      <c r="F718" s="36" t="s">
        <v>2720</v>
      </c>
      <c r="G718" s="18" t="s">
        <v>3</v>
      </c>
      <c r="H718" s="18"/>
      <c r="J718" s="3" t="s">
        <v>14</v>
      </c>
    </row>
    <row r="719" spans="1:10" ht="19.5" customHeight="1">
      <c r="A719" s="134">
        <v>33</v>
      </c>
      <c r="B719" s="68" t="s">
        <v>1852</v>
      </c>
      <c r="C719" s="28" t="s">
        <v>1853</v>
      </c>
      <c r="D719" s="28"/>
      <c r="E719" s="33" t="s">
        <v>75</v>
      </c>
      <c r="F719" s="141" t="s">
        <v>457</v>
      </c>
      <c r="G719" s="47" t="s">
        <v>3</v>
      </c>
      <c r="H719" s="133"/>
      <c r="I719" s="72"/>
      <c r="J719" s="3" t="s">
        <v>14</v>
      </c>
    </row>
    <row r="720" spans="1:10" ht="19.5" customHeight="1">
      <c r="A720" s="134">
        <v>34</v>
      </c>
      <c r="B720" s="68" t="s">
        <v>1850</v>
      </c>
      <c r="C720" s="28" t="s">
        <v>1851</v>
      </c>
      <c r="D720" s="28"/>
      <c r="E720" s="33" t="s">
        <v>75</v>
      </c>
      <c r="F720" s="141" t="s">
        <v>457</v>
      </c>
      <c r="G720" s="47" t="s">
        <v>3</v>
      </c>
      <c r="H720" s="133"/>
      <c r="I720" s="72"/>
      <c r="J720" s="3" t="s">
        <v>14</v>
      </c>
    </row>
    <row r="721" spans="1:10" s="6" customFormat="1" ht="19.5" customHeight="1">
      <c r="A721" s="134">
        <v>35</v>
      </c>
      <c r="B721" s="15" t="s">
        <v>2721</v>
      </c>
      <c r="C721" s="57"/>
      <c r="D721" s="19" t="s">
        <v>2444</v>
      </c>
      <c r="E721" s="33" t="s">
        <v>75</v>
      </c>
      <c r="F721" s="54" t="s">
        <v>457</v>
      </c>
      <c r="G721" s="18" t="s">
        <v>110</v>
      </c>
      <c r="H721" s="18"/>
      <c r="J721" s="3" t="s">
        <v>14</v>
      </c>
    </row>
    <row r="722" spans="1:10" ht="19.5" customHeight="1">
      <c r="A722" s="134">
        <v>36</v>
      </c>
      <c r="B722" s="68" t="s">
        <v>1854</v>
      </c>
      <c r="C722" s="28"/>
      <c r="D722" s="28" t="s">
        <v>1855</v>
      </c>
      <c r="E722" s="33" t="s">
        <v>75</v>
      </c>
      <c r="F722" s="54" t="s">
        <v>1856</v>
      </c>
      <c r="G722" s="47" t="s">
        <v>3</v>
      </c>
      <c r="H722" s="133"/>
      <c r="I722" s="72"/>
      <c r="J722" s="3" t="s">
        <v>14</v>
      </c>
    </row>
    <row r="723" spans="1:10" ht="19.5" customHeight="1">
      <c r="A723" s="134">
        <v>37</v>
      </c>
      <c r="B723" s="68" t="s">
        <v>1857</v>
      </c>
      <c r="C723" s="28" t="s">
        <v>1858</v>
      </c>
      <c r="D723" s="28"/>
      <c r="E723" s="33" t="s">
        <v>75</v>
      </c>
      <c r="F723" s="141" t="s">
        <v>1856</v>
      </c>
      <c r="G723" s="47" t="s">
        <v>3</v>
      </c>
      <c r="H723" s="133"/>
      <c r="I723" s="72"/>
      <c r="J723" s="3" t="s">
        <v>14</v>
      </c>
    </row>
    <row r="724" spans="1:10" s="6" customFormat="1" ht="19.5" customHeight="1">
      <c r="A724" s="134">
        <v>38</v>
      </c>
      <c r="B724" s="15" t="s">
        <v>2722</v>
      </c>
      <c r="C724" s="57">
        <v>35237</v>
      </c>
      <c r="D724" s="57"/>
      <c r="E724" s="33" t="s">
        <v>75</v>
      </c>
      <c r="F724" s="54" t="s">
        <v>1856</v>
      </c>
      <c r="G724" s="18" t="s">
        <v>3</v>
      </c>
      <c r="H724" s="18"/>
      <c r="J724" s="3" t="s">
        <v>14</v>
      </c>
    </row>
    <row r="725" spans="1:10" s="6" customFormat="1" ht="19.5" customHeight="1">
      <c r="A725" s="134">
        <v>39</v>
      </c>
      <c r="B725" s="15" t="s">
        <v>2723</v>
      </c>
      <c r="C725" s="57"/>
      <c r="D725" s="57">
        <v>34877</v>
      </c>
      <c r="E725" s="33" t="s">
        <v>75</v>
      </c>
      <c r="F725" s="36" t="s">
        <v>1864</v>
      </c>
      <c r="G725" s="18" t="s">
        <v>3</v>
      </c>
      <c r="H725" s="18"/>
      <c r="J725" s="3" t="s">
        <v>14</v>
      </c>
    </row>
    <row r="726" spans="1:10" ht="19.5" customHeight="1">
      <c r="A726" s="134">
        <v>40</v>
      </c>
      <c r="B726" s="69" t="s">
        <v>1867</v>
      </c>
      <c r="C726" s="28" t="s">
        <v>1573</v>
      </c>
      <c r="D726" s="28"/>
      <c r="E726" s="33" t="s">
        <v>75</v>
      </c>
      <c r="F726" s="55" t="s">
        <v>1864</v>
      </c>
      <c r="G726" s="47" t="s">
        <v>3</v>
      </c>
      <c r="H726" s="133"/>
      <c r="I726" s="72"/>
      <c r="J726" s="3" t="s">
        <v>14</v>
      </c>
    </row>
    <row r="727" spans="1:10" ht="19.5" customHeight="1">
      <c r="A727" s="134">
        <v>41</v>
      </c>
      <c r="B727" s="69" t="s">
        <v>1865</v>
      </c>
      <c r="C727" s="28" t="s">
        <v>1866</v>
      </c>
      <c r="D727" s="28"/>
      <c r="E727" s="33" t="s">
        <v>75</v>
      </c>
      <c r="F727" s="55" t="s">
        <v>1864</v>
      </c>
      <c r="G727" s="47" t="s">
        <v>3</v>
      </c>
      <c r="H727" s="133"/>
      <c r="I727" s="72"/>
      <c r="J727" s="3" t="s">
        <v>14</v>
      </c>
    </row>
    <row r="728" spans="1:10" s="6" customFormat="1" ht="19.5" customHeight="1">
      <c r="A728" s="134">
        <v>42</v>
      </c>
      <c r="B728" s="15" t="s">
        <v>2724</v>
      </c>
      <c r="C728" s="57"/>
      <c r="D728" s="57">
        <v>35345</v>
      </c>
      <c r="E728" s="33" t="s">
        <v>75</v>
      </c>
      <c r="F728" s="55" t="s">
        <v>1864</v>
      </c>
      <c r="G728" s="18" t="s">
        <v>110</v>
      </c>
      <c r="H728" s="18"/>
      <c r="J728" s="3" t="s">
        <v>14</v>
      </c>
    </row>
    <row r="729" spans="1:10" s="6" customFormat="1" ht="19.5" customHeight="1">
      <c r="A729" s="134">
        <v>43</v>
      </c>
      <c r="B729" s="15" t="s">
        <v>2725</v>
      </c>
      <c r="C729" s="57">
        <v>33702</v>
      </c>
      <c r="D729" s="57"/>
      <c r="E729" s="33" t="s">
        <v>75</v>
      </c>
      <c r="F729" s="55" t="s">
        <v>1864</v>
      </c>
      <c r="G729" s="18" t="s">
        <v>110</v>
      </c>
      <c r="H729" s="18"/>
      <c r="J729" s="3" t="s">
        <v>14</v>
      </c>
    </row>
    <row r="730" spans="1:10" s="6" customFormat="1" ht="19.5" customHeight="1">
      <c r="A730" s="134">
        <v>44</v>
      </c>
      <c r="B730" s="15" t="s">
        <v>1138</v>
      </c>
      <c r="C730" s="57"/>
      <c r="D730" s="57">
        <v>33691</v>
      </c>
      <c r="E730" s="33" t="s">
        <v>75</v>
      </c>
      <c r="F730" s="18" t="s">
        <v>1863</v>
      </c>
      <c r="G730" s="18" t="s">
        <v>3</v>
      </c>
      <c r="H730" s="18"/>
      <c r="J730" s="3" t="s">
        <v>14</v>
      </c>
    </row>
    <row r="731" spans="1:10" ht="19.5" customHeight="1">
      <c r="A731" s="134">
        <v>45</v>
      </c>
      <c r="B731" s="65" t="s">
        <v>1861</v>
      </c>
      <c r="C731" s="28"/>
      <c r="D731" s="28" t="s">
        <v>1862</v>
      </c>
      <c r="E731" s="33" t="s">
        <v>75</v>
      </c>
      <c r="F731" s="54" t="s">
        <v>1860</v>
      </c>
      <c r="G731" s="47" t="s">
        <v>3</v>
      </c>
      <c r="H731" s="133"/>
      <c r="I731" s="72"/>
      <c r="J731" s="3" t="s">
        <v>14</v>
      </c>
    </row>
    <row r="732" spans="1:10" s="6" customFormat="1" ht="19.5" customHeight="1">
      <c r="A732" s="134">
        <v>46</v>
      </c>
      <c r="B732" s="15" t="s">
        <v>2726</v>
      </c>
      <c r="C732" s="57">
        <v>33528</v>
      </c>
      <c r="D732" s="57"/>
      <c r="E732" s="33" t="s">
        <v>75</v>
      </c>
      <c r="F732" s="36" t="s">
        <v>1860</v>
      </c>
      <c r="G732" s="18" t="s">
        <v>3</v>
      </c>
      <c r="H732" s="18"/>
      <c r="J732" s="3" t="s">
        <v>14</v>
      </c>
    </row>
    <row r="733" spans="1:10" s="6" customFormat="1" ht="19.5" customHeight="1">
      <c r="A733" s="134">
        <v>47</v>
      </c>
      <c r="B733" s="15" t="s">
        <v>2727</v>
      </c>
      <c r="C733" s="57">
        <v>35006</v>
      </c>
      <c r="D733" s="57"/>
      <c r="E733" s="33" t="s">
        <v>75</v>
      </c>
      <c r="F733" s="18" t="s">
        <v>1868</v>
      </c>
      <c r="G733" s="18" t="s">
        <v>3</v>
      </c>
      <c r="H733" s="18"/>
      <c r="J733" s="3" t="s">
        <v>14</v>
      </c>
    </row>
    <row r="734" spans="1:10" s="8" customFormat="1" ht="18.75" customHeight="1">
      <c r="A734" s="46"/>
      <c r="B734" s="208" t="s">
        <v>2745</v>
      </c>
      <c r="C734" s="208"/>
      <c r="D734" s="208"/>
      <c r="E734" s="208"/>
      <c r="F734" s="208"/>
      <c r="G734" s="208"/>
      <c r="H734" s="208"/>
      <c r="I734" s="8">
        <f>COUNTIF(J735:J756,"x")</f>
        <v>22</v>
      </c>
    </row>
    <row r="735" spans="1:10" s="6" customFormat="1" ht="18.75" customHeight="1">
      <c r="A735" s="18">
        <v>1</v>
      </c>
      <c r="B735" s="196" t="s">
        <v>2746</v>
      </c>
      <c r="C735" s="36"/>
      <c r="D735" s="17" t="s">
        <v>2729</v>
      </c>
      <c r="E735" s="18" t="s">
        <v>75</v>
      </c>
      <c r="F735" s="18" t="s">
        <v>9</v>
      </c>
      <c r="G735" s="18" t="s">
        <v>3</v>
      </c>
      <c r="H735" s="142"/>
      <c r="J735" s="3" t="s">
        <v>14</v>
      </c>
    </row>
    <row r="736" spans="1:10" s="6" customFormat="1" ht="18.75" customHeight="1">
      <c r="A736" s="18">
        <v>2</v>
      </c>
      <c r="B736" s="184" t="s">
        <v>2730</v>
      </c>
      <c r="C736" s="32" t="s">
        <v>3563</v>
      </c>
      <c r="D736" s="34"/>
      <c r="E736" s="24" t="s">
        <v>75</v>
      </c>
      <c r="F736" s="18" t="s">
        <v>9</v>
      </c>
      <c r="G736" s="18" t="s">
        <v>3</v>
      </c>
      <c r="H736" s="18"/>
      <c r="J736" s="3" t="s">
        <v>14</v>
      </c>
    </row>
    <row r="737" spans="1:10" s="6" customFormat="1" ht="18.75" customHeight="1">
      <c r="A737" s="18">
        <v>3</v>
      </c>
      <c r="B737" s="15" t="s">
        <v>1887</v>
      </c>
      <c r="C737" s="36"/>
      <c r="D737" s="36" t="s">
        <v>1617</v>
      </c>
      <c r="E737" s="18" t="s">
        <v>75</v>
      </c>
      <c r="F737" s="18" t="s">
        <v>9</v>
      </c>
      <c r="G737" s="18" t="s">
        <v>3</v>
      </c>
      <c r="H737" s="18"/>
      <c r="J737" s="3" t="s">
        <v>14</v>
      </c>
    </row>
    <row r="738" spans="1:10" s="6" customFormat="1" ht="18.75" customHeight="1">
      <c r="A738" s="18">
        <v>4</v>
      </c>
      <c r="B738" s="15" t="s">
        <v>1400</v>
      </c>
      <c r="C738" s="18"/>
      <c r="D738" s="17" t="s">
        <v>1869</v>
      </c>
      <c r="E738" s="18" t="s">
        <v>75</v>
      </c>
      <c r="F738" s="33" t="s">
        <v>1013</v>
      </c>
      <c r="G738" s="18" t="s">
        <v>3</v>
      </c>
      <c r="H738" s="18"/>
      <c r="J738" s="3" t="s">
        <v>14</v>
      </c>
    </row>
    <row r="739" spans="1:10" s="6" customFormat="1" ht="18.75" customHeight="1">
      <c r="A739" s="18">
        <v>5</v>
      </c>
      <c r="B739" s="15" t="s">
        <v>150</v>
      </c>
      <c r="C739" s="17" t="s">
        <v>1870</v>
      </c>
      <c r="D739" s="18"/>
      <c r="E739" s="18" t="s">
        <v>75</v>
      </c>
      <c r="F739" s="33" t="s">
        <v>1013</v>
      </c>
      <c r="G739" s="18" t="s">
        <v>110</v>
      </c>
      <c r="H739" s="24"/>
      <c r="J739" s="3" t="s">
        <v>14</v>
      </c>
    </row>
    <row r="740" spans="1:10" s="6" customFormat="1" ht="18.75" customHeight="1">
      <c r="A740" s="18">
        <v>6</v>
      </c>
      <c r="B740" s="15" t="s">
        <v>2731</v>
      </c>
      <c r="C740" s="18"/>
      <c r="D740" s="17" t="s">
        <v>3564</v>
      </c>
      <c r="E740" s="18" t="s">
        <v>75</v>
      </c>
      <c r="F740" s="33" t="s">
        <v>1013</v>
      </c>
      <c r="G740" s="18" t="s">
        <v>3</v>
      </c>
      <c r="H740" s="18"/>
      <c r="J740" s="3" t="s">
        <v>14</v>
      </c>
    </row>
    <row r="741" spans="1:10" s="6" customFormat="1" ht="18.75" customHeight="1">
      <c r="A741" s="18">
        <v>7</v>
      </c>
      <c r="B741" s="15" t="s">
        <v>1871</v>
      </c>
      <c r="C741" s="36"/>
      <c r="D741" s="17" t="s">
        <v>1872</v>
      </c>
      <c r="E741" s="18" t="s">
        <v>75</v>
      </c>
      <c r="F741" s="33" t="s">
        <v>1013</v>
      </c>
      <c r="G741" s="18" t="s">
        <v>110</v>
      </c>
      <c r="H741" s="18"/>
      <c r="J741" s="3" t="s">
        <v>14</v>
      </c>
    </row>
    <row r="742" spans="1:10" s="6" customFormat="1" ht="18.75" customHeight="1">
      <c r="A742" s="18">
        <v>8</v>
      </c>
      <c r="B742" s="15" t="s">
        <v>2732</v>
      </c>
      <c r="C742" s="17" t="s">
        <v>2733</v>
      </c>
      <c r="D742" s="36"/>
      <c r="E742" s="18" t="s">
        <v>75</v>
      </c>
      <c r="F742" s="33" t="s">
        <v>1013</v>
      </c>
      <c r="G742" s="18" t="s">
        <v>3</v>
      </c>
      <c r="H742" s="24"/>
      <c r="J742" s="3" t="s">
        <v>14</v>
      </c>
    </row>
    <row r="743" spans="1:10" s="6" customFormat="1" ht="18.75" customHeight="1">
      <c r="A743" s="18">
        <v>9</v>
      </c>
      <c r="B743" s="15" t="s">
        <v>2734</v>
      </c>
      <c r="C743" s="17" t="s">
        <v>3565</v>
      </c>
      <c r="D743" s="36"/>
      <c r="E743" s="18" t="s">
        <v>75</v>
      </c>
      <c r="F743" s="33" t="s">
        <v>1013</v>
      </c>
      <c r="G743" s="18" t="s">
        <v>3</v>
      </c>
      <c r="H743" s="24"/>
      <c r="J743" s="3" t="s">
        <v>14</v>
      </c>
    </row>
    <row r="744" spans="1:10" s="6" customFormat="1" ht="18.75" customHeight="1">
      <c r="A744" s="18">
        <v>10</v>
      </c>
      <c r="B744" s="63" t="s">
        <v>1873</v>
      </c>
      <c r="C744" s="32" t="s">
        <v>1091</v>
      </c>
      <c r="D744" s="34"/>
      <c r="E744" s="24" t="s">
        <v>75</v>
      </c>
      <c r="F744" s="33" t="s">
        <v>1030</v>
      </c>
      <c r="G744" s="18" t="s">
        <v>3</v>
      </c>
      <c r="H744" s="143"/>
      <c r="J744" s="3" t="s">
        <v>14</v>
      </c>
    </row>
    <row r="745" spans="1:10" s="6" customFormat="1" ht="18.75" customHeight="1">
      <c r="A745" s="18">
        <v>11</v>
      </c>
      <c r="B745" s="63" t="s">
        <v>1874</v>
      </c>
      <c r="C745" s="34">
        <v>33584</v>
      </c>
      <c r="D745" s="34"/>
      <c r="E745" s="24" t="s">
        <v>75</v>
      </c>
      <c r="F745" s="33" t="s">
        <v>1030</v>
      </c>
      <c r="G745" s="18" t="s">
        <v>3</v>
      </c>
      <c r="H745" s="24"/>
      <c r="J745" s="3" t="s">
        <v>14</v>
      </c>
    </row>
    <row r="746" spans="1:10" s="6" customFormat="1" ht="18.75" customHeight="1">
      <c r="A746" s="18">
        <v>12</v>
      </c>
      <c r="B746" s="15" t="s">
        <v>1875</v>
      </c>
      <c r="C746" s="18"/>
      <c r="D746" s="17" t="s">
        <v>1876</v>
      </c>
      <c r="E746" s="18" t="s">
        <v>75</v>
      </c>
      <c r="F746" s="33" t="s">
        <v>475</v>
      </c>
      <c r="G746" s="18" t="s">
        <v>3</v>
      </c>
      <c r="H746" s="18"/>
      <c r="J746" s="3" t="s">
        <v>14</v>
      </c>
    </row>
    <row r="747" spans="1:10" s="6" customFormat="1" ht="18.75" customHeight="1">
      <c r="A747" s="18">
        <v>13</v>
      </c>
      <c r="B747" s="15" t="s">
        <v>1877</v>
      </c>
      <c r="C747" s="36"/>
      <c r="D747" s="36">
        <v>32787</v>
      </c>
      <c r="E747" s="18" t="s">
        <v>75</v>
      </c>
      <c r="F747" s="33" t="s">
        <v>1878</v>
      </c>
      <c r="G747" s="18" t="s">
        <v>3</v>
      </c>
      <c r="H747" s="18"/>
      <c r="J747" s="3" t="s">
        <v>14</v>
      </c>
    </row>
    <row r="748" spans="1:10" s="6" customFormat="1" ht="18.75" customHeight="1">
      <c r="A748" s="18">
        <v>14</v>
      </c>
      <c r="B748" s="15" t="s">
        <v>1879</v>
      </c>
      <c r="C748" s="36" t="s">
        <v>1880</v>
      </c>
      <c r="D748" s="36"/>
      <c r="E748" s="18" t="s">
        <v>75</v>
      </c>
      <c r="F748" s="33" t="s">
        <v>1032</v>
      </c>
      <c r="G748" s="18" t="s">
        <v>3</v>
      </c>
      <c r="H748" s="24"/>
      <c r="J748" s="3" t="s">
        <v>14</v>
      </c>
    </row>
    <row r="749" spans="1:10" s="6" customFormat="1" ht="18.75" customHeight="1">
      <c r="A749" s="18">
        <v>15</v>
      </c>
      <c r="B749" s="63" t="s">
        <v>1881</v>
      </c>
      <c r="C749" s="34" t="s">
        <v>1882</v>
      </c>
      <c r="D749" s="24"/>
      <c r="E749" s="24" t="s">
        <v>75</v>
      </c>
      <c r="F749" s="33" t="s">
        <v>1883</v>
      </c>
      <c r="G749" s="18" t="s">
        <v>3</v>
      </c>
      <c r="H749" s="24"/>
      <c r="J749" s="3" t="s">
        <v>14</v>
      </c>
    </row>
    <row r="750" spans="1:10" s="6" customFormat="1" ht="18.75" customHeight="1">
      <c r="A750" s="18">
        <v>16</v>
      </c>
      <c r="B750" s="15" t="s">
        <v>1884</v>
      </c>
      <c r="C750" s="36" t="s">
        <v>2735</v>
      </c>
      <c r="D750" s="36"/>
      <c r="E750" s="18" t="s">
        <v>75</v>
      </c>
      <c r="F750" s="33" t="s">
        <v>1031</v>
      </c>
      <c r="G750" s="18" t="s">
        <v>3</v>
      </c>
      <c r="H750" s="24"/>
      <c r="J750" s="3" t="s">
        <v>14</v>
      </c>
    </row>
    <row r="751" spans="1:10" s="6" customFormat="1" ht="18.75" customHeight="1">
      <c r="A751" s="18">
        <v>17</v>
      </c>
      <c r="B751" s="63" t="s">
        <v>1506</v>
      </c>
      <c r="C751" s="32" t="s">
        <v>2011</v>
      </c>
      <c r="D751" s="34"/>
      <c r="E751" s="24" t="s">
        <v>75</v>
      </c>
      <c r="F751" s="33" t="s">
        <v>1886</v>
      </c>
      <c r="G751" s="18" t="s">
        <v>3</v>
      </c>
      <c r="H751" s="24"/>
      <c r="J751" s="3" t="s">
        <v>14</v>
      </c>
    </row>
    <row r="752" spans="1:10" s="6" customFormat="1" ht="18.75" customHeight="1">
      <c r="A752" s="18">
        <v>18</v>
      </c>
      <c r="B752" s="196" t="s">
        <v>1888</v>
      </c>
      <c r="C752" s="17" t="s">
        <v>2736</v>
      </c>
      <c r="D752" s="18"/>
      <c r="E752" s="18" t="s">
        <v>75</v>
      </c>
      <c r="F752" s="33" t="s">
        <v>1889</v>
      </c>
      <c r="G752" s="18" t="s">
        <v>110</v>
      </c>
      <c r="H752" s="18"/>
      <c r="J752" s="3" t="s">
        <v>14</v>
      </c>
    </row>
    <row r="753" spans="1:10" s="6" customFormat="1" ht="18.75" customHeight="1">
      <c r="A753" s="18">
        <v>19</v>
      </c>
      <c r="B753" s="196" t="s">
        <v>2737</v>
      </c>
      <c r="C753" s="36">
        <v>34707</v>
      </c>
      <c r="D753" s="18"/>
      <c r="E753" s="18" t="s">
        <v>75</v>
      </c>
      <c r="F753" s="18" t="s">
        <v>2743</v>
      </c>
      <c r="G753" s="18" t="s">
        <v>3</v>
      </c>
      <c r="H753" s="143"/>
      <c r="J753" s="3" t="s">
        <v>14</v>
      </c>
    </row>
    <row r="754" spans="1:10" s="6" customFormat="1" ht="18.75" customHeight="1">
      <c r="A754" s="18">
        <v>20</v>
      </c>
      <c r="B754" s="15" t="s">
        <v>2738</v>
      </c>
      <c r="C754" s="36"/>
      <c r="D754" s="18" t="s">
        <v>2739</v>
      </c>
      <c r="E754" s="18" t="s">
        <v>75</v>
      </c>
      <c r="F754" s="18" t="s">
        <v>2743</v>
      </c>
      <c r="G754" s="18" t="s">
        <v>110</v>
      </c>
      <c r="H754" s="18"/>
      <c r="J754" s="3" t="s">
        <v>14</v>
      </c>
    </row>
    <row r="755" spans="1:10" s="6" customFormat="1" ht="18.75" customHeight="1">
      <c r="A755" s="18">
        <v>21</v>
      </c>
      <c r="B755" s="196" t="s">
        <v>2740</v>
      </c>
      <c r="C755" s="36"/>
      <c r="D755" s="36" t="s">
        <v>2741</v>
      </c>
      <c r="E755" s="18" t="s">
        <v>75</v>
      </c>
      <c r="F755" s="18" t="s">
        <v>2744</v>
      </c>
      <c r="G755" s="18" t="s">
        <v>3</v>
      </c>
      <c r="H755" s="143"/>
      <c r="J755" s="3" t="s">
        <v>14</v>
      </c>
    </row>
    <row r="756" spans="1:10" s="6" customFormat="1" ht="18.75" customHeight="1">
      <c r="A756" s="18">
        <v>22</v>
      </c>
      <c r="B756" s="15" t="s">
        <v>2742</v>
      </c>
      <c r="C756" s="36"/>
      <c r="D756" s="36" t="s">
        <v>1687</v>
      </c>
      <c r="E756" s="18" t="s">
        <v>75</v>
      </c>
      <c r="F756" s="18" t="s">
        <v>2744</v>
      </c>
      <c r="G756" s="18" t="s">
        <v>3</v>
      </c>
      <c r="H756" s="142"/>
      <c r="J756" s="3" t="s">
        <v>14</v>
      </c>
    </row>
    <row r="757" spans="1:10" s="8" customFormat="1" ht="18.75" customHeight="1">
      <c r="A757" s="46"/>
      <c r="B757" s="208" t="s">
        <v>2748</v>
      </c>
      <c r="C757" s="208"/>
      <c r="D757" s="208"/>
      <c r="E757" s="208"/>
      <c r="F757" s="208"/>
      <c r="G757" s="208"/>
      <c r="H757" s="208"/>
      <c r="I757" s="8">
        <f>COUNTIF(J758:J759,"x")</f>
        <v>2</v>
      </c>
    </row>
    <row r="758" spans="1:10" s="6" customFormat="1" ht="18.75" customHeight="1">
      <c r="A758" s="135">
        <v>1</v>
      </c>
      <c r="B758" s="185" t="s">
        <v>2747</v>
      </c>
      <c r="C758" s="134" t="s">
        <v>1945</v>
      </c>
      <c r="D758" s="135"/>
      <c r="E758" s="135" t="s">
        <v>75</v>
      </c>
      <c r="F758" s="135" t="s">
        <v>1038</v>
      </c>
      <c r="G758" s="134" t="s">
        <v>3</v>
      </c>
      <c r="H758" s="134"/>
      <c r="J758" s="3" t="s">
        <v>14</v>
      </c>
    </row>
    <row r="759" spans="1:10" s="6" customFormat="1" ht="18.75" customHeight="1">
      <c r="A759" s="135">
        <v>2</v>
      </c>
      <c r="B759" s="185" t="s">
        <v>1890</v>
      </c>
      <c r="C759" s="134"/>
      <c r="D759" s="135" t="s">
        <v>1891</v>
      </c>
      <c r="E759" s="135" t="s">
        <v>75</v>
      </c>
      <c r="F759" s="87" t="s">
        <v>1892</v>
      </c>
      <c r="G759" s="134" t="s">
        <v>3</v>
      </c>
      <c r="H759" s="134"/>
      <c r="J759" s="3" t="s">
        <v>14</v>
      </c>
    </row>
    <row r="760" spans="1:10" s="8" customFormat="1" ht="18.75" customHeight="1">
      <c r="A760" s="46"/>
      <c r="B760" s="208" t="s">
        <v>2756</v>
      </c>
      <c r="C760" s="208"/>
      <c r="D760" s="208"/>
      <c r="E760" s="208"/>
      <c r="F760" s="208"/>
      <c r="G760" s="208"/>
      <c r="H760" s="208"/>
      <c r="I760" s="8">
        <f>COUNTIF(J761:J772,"x")</f>
        <v>12</v>
      </c>
    </row>
    <row r="761" spans="1:10" ht="18.75" customHeight="1">
      <c r="A761" s="37">
        <v>1</v>
      </c>
      <c r="B761" s="65" t="s">
        <v>1893</v>
      </c>
      <c r="C761" s="82"/>
      <c r="D761" s="82" t="s">
        <v>1476</v>
      </c>
      <c r="E761" s="37" t="s">
        <v>75</v>
      </c>
      <c r="F761" s="87" t="s">
        <v>1894</v>
      </c>
      <c r="G761" s="95" t="s">
        <v>3</v>
      </c>
      <c r="H761" s="37"/>
      <c r="J761" s="3" t="s">
        <v>14</v>
      </c>
    </row>
    <row r="762" spans="1:10" ht="18.75" customHeight="1">
      <c r="A762" s="37">
        <v>2</v>
      </c>
      <c r="B762" s="187" t="s">
        <v>1900</v>
      </c>
      <c r="C762" s="82"/>
      <c r="D762" s="82" t="s">
        <v>1901</v>
      </c>
      <c r="E762" s="37" t="s">
        <v>75</v>
      </c>
      <c r="F762" s="87" t="s">
        <v>1894</v>
      </c>
      <c r="G762" s="144" t="s">
        <v>110</v>
      </c>
      <c r="H762" s="37"/>
      <c r="J762" s="3" t="s">
        <v>14</v>
      </c>
    </row>
    <row r="763" spans="1:10" ht="18.75" customHeight="1">
      <c r="A763" s="37">
        <v>3</v>
      </c>
      <c r="B763" s="187" t="s">
        <v>1897</v>
      </c>
      <c r="C763" s="82" t="s">
        <v>1632</v>
      </c>
      <c r="D763" s="82"/>
      <c r="E763" s="37" t="s">
        <v>75</v>
      </c>
      <c r="F763" s="145" t="s">
        <v>1898</v>
      </c>
      <c r="G763" s="144" t="s">
        <v>3</v>
      </c>
      <c r="H763" s="37"/>
      <c r="J763" s="3" t="s">
        <v>14</v>
      </c>
    </row>
    <row r="764" spans="1:10" s="6" customFormat="1" ht="18.75" customHeight="1">
      <c r="A764" s="37">
        <v>4</v>
      </c>
      <c r="B764" s="185" t="s">
        <v>2749</v>
      </c>
      <c r="C764" s="146"/>
      <c r="D764" s="147">
        <v>31889</v>
      </c>
      <c r="E764" s="84" t="s">
        <v>75</v>
      </c>
      <c r="F764" s="145" t="s">
        <v>1899</v>
      </c>
      <c r="G764" s="144" t="s">
        <v>3</v>
      </c>
      <c r="H764" s="84"/>
      <c r="J764" s="3" t="s">
        <v>14</v>
      </c>
    </row>
    <row r="765" spans="1:10" s="6" customFormat="1" ht="18.75" customHeight="1">
      <c r="A765" s="37">
        <v>5</v>
      </c>
      <c r="B765" s="190" t="s">
        <v>455</v>
      </c>
      <c r="C765" s="146"/>
      <c r="D765" s="147">
        <v>34246</v>
      </c>
      <c r="E765" s="84" t="s">
        <v>75</v>
      </c>
      <c r="F765" s="87" t="s">
        <v>1894</v>
      </c>
      <c r="G765" s="144" t="s">
        <v>3</v>
      </c>
      <c r="H765" s="134"/>
      <c r="J765" s="3" t="s">
        <v>14</v>
      </c>
    </row>
    <row r="766" spans="1:10" s="6" customFormat="1" ht="18.75" customHeight="1">
      <c r="A766" s="37">
        <v>6</v>
      </c>
      <c r="B766" s="190" t="s">
        <v>2750</v>
      </c>
      <c r="C766" s="146"/>
      <c r="D766" s="147">
        <v>34654</v>
      </c>
      <c r="E766" s="84" t="s">
        <v>75</v>
      </c>
      <c r="F766" s="145" t="s">
        <v>480</v>
      </c>
      <c r="G766" s="144" t="s">
        <v>3</v>
      </c>
      <c r="H766" s="84"/>
      <c r="J766" s="3" t="s">
        <v>14</v>
      </c>
    </row>
    <row r="767" spans="1:10" s="6" customFormat="1" ht="18.75" customHeight="1">
      <c r="A767" s="37">
        <v>7</v>
      </c>
      <c r="B767" s="190" t="s">
        <v>2751</v>
      </c>
      <c r="C767" s="146">
        <v>31809</v>
      </c>
      <c r="D767" s="147"/>
      <c r="E767" s="84" t="s">
        <v>75</v>
      </c>
      <c r="F767" s="84" t="s">
        <v>1896</v>
      </c>
      <c r="G767" s="144" t="s">
        <v>3</v>
      </c>
      <c r="H767" s="84"/>
      <c r="J767" s="3" t="s">
        <v>14</v>
      </c>
    </row>
    <row r="768" spans="1:10" s="6" customFormat="1" ht="18.75" customHeight="1">
      <c r="A768" s="37">
        <v>8</v>
      </c>
      <c r="B768" s="190" t="s">
        <v>2752</v>
      </c>
      <c r="C768" s="146">
        <v>34696</v>
      </c>
      <c r="D768" s="147"/>
      <c r="E768" s="84" t="s">
        <v>75</v>
      </c>
      <c r="F768" s="84" t="s">
        <v>2757</v>
      </c>
      <c r="G768" s="144" t="s">
        <v>110</v>
      </c>
      <c r="H768" s="84"/>
      <c r="J768" s="3" t="s">
        <v>14</v>
      </c>
    </row>
    <row r="769" spans="1:10" s="6" customFormat="1" ht="18.75" customHeight="1">
      <c r="A769" s="37">
        <v>9</v>
      </c>
      <c r="B769" s="190" t="s">
        <v>2630</v>
      </c>
      <c r="C769" s="146"/>
      <c r="D769" s="147">
        <v>34984</v>
      </c>
      <c r="E769" s="84" t="s">
        <v>75</v>
      </c>
      <c r="F769" s="145" t="s">
        <v>1896</v>
      </c>
      <c r="G769" s="144" t="s">
        <v>3</v>
      </c>
      <c r="H769" s="84"/>
      <c r="J769" s="3" t="s">
        <v>14</v>
      </c>
    </row>
    <row r="770" spans="1:10" s="6" customFormat="1" ht="18.75" customHeight="1">
      <c r="A770" s="37">
        <v>10</v>
      </c>
      <c r="B770" s="190" t="s">
        <v>2753</v>
      </c>
      <c r="C770" s="271" t="s">
        <v>2472</v>
      </c>
      <c r="D770" s="147"/>
      <c r="E770" s="84" t="s">
        <v>75</v>
      </c>
      <c r="F770" s="84" t="s">
        <v>2758</v>
      </c>
      <c r="G770" s="144" t="s">
        <v>3</v>
      </c>
      <c r="H770" s="84"/>
      <c r="J770" s="3" t="s">
        <v>14</v>
      </c>
    </row>
    <row r="771" spans="1:10" s="6" customFormat="1" ht="18.75" customHeight="1">
      <c r="A771" s="37">
        <v>11</v>
      </c>
      <c r="B771" s="185" t="s">
        <v>2754</v>
      </c>
      <c r="C771" s="146">
        <v>34925</v>
      </c>
      <c r="D771" s="147"/>
      <c r="E771" s="84" t="s">
        <v>75</v>
      </c>
      <c r="F771" s="84" t="s">
        <v>2759</v>
      </c>
      <c r="G771" s="144" t="s">
        <v>3</v>
      </c>
      <c r="H771" s="84"/>
      <c r="J771" s="3" t="s">
        <v>14</v>
      </c>
    </row>
    <row r="772" spans="1:10" s="6" customFormat="1" ht="18.75" customHeight="1">
      <c r="A772" s="37">
        <v>12</v>
      </c>
      <c r="B772" s="190" t="s">
        <v>2755</v>
      </c>
      <c r="C772" s="146">
        <v>34968</v>
      </c>
      <c r="D772" s="147"/>
      <c r="E772" s="84" t="s">
        <v>75</v>
      </c>
      <c r="F772" s="84" t="s">
        <v>2760</v>
      </c>
      <c r="G772" s="144" t="s">
        <v>3</v>
      </c>
      <c r="H772" s="84"/>
      <c r="J772" s="3" t="s">
        <v>14</v>
      </c>
    </row>
    <row r="773" spans="1:10" s="8" customFormat="1" ht="18.75" customHeight="1">
      <c r="A773" s="22"/>
      <c r="B773" s="205" t="s">
        <v>2764</v>
      </c>
      <c r="C773" s="205"/>
      <c r="D773" s="205"/>
      <c r="E773" s="205"/>
      <c r="F773" s="205"/>
      <c r="G773" s="205"/>
      <c r="H773" s="205"/>
      <c r="I773" s="8">
        <f>COUNTIF(J774:J783,"x")</f>
        <v>10</v>
      </c>
    </row>
    <row r="774" spans="1:10" ht="18.75" customHeight="1">
      <c r="A774" s="37">
        <v>1</v>
      </c>
      <c r="B774" s="68" t="s">
        <v>1902</v>
      </c>
      <c r="C774" s="82"/>
      <c r="D774" s="82" t="s">
        <v>1599</v>
      </c>
      <c r="E774" s="37" t="s">
        <v>75</v>
      </c>
      <c r="F774" s="33" t="s">
        <v>9</v>
      </c>
      <c r="G774" s="35" t="s">
        <v>3</v>
      </c>
      <c r="H774" s="37"/>
      <c r="J774" s="3" t="s">
        <v>14</v>
      </c>
    </row>
    <row r="775" spans="1:10" s="6" customFormat="1" ht="18.75" customHeight="1">
      <c r="A775" s="37">
        <v>2</v>
      </c>
      <c r="B775" s="15" t="s">
        <v>2761</v>
      </c>
      <c r="C775" s="148" t="s">
        <v>2762</v>
      </c>
      <c r="D775" s="149"/>
      <c r="E775" s="18" t="s">
        <v>75</v>
      </c>
      <c r="F775" s="18" t="s">
        <v>1905</v>
      </c>
      <c r="G775" s="18" t="s">
        <v>3</v>
      </c>
      <c r="H775" s="52"/>
      <c r="J775" s="3" t="s">
        <v>14</v>
      </c>
    </row>
    <row r="776" spans="1:10" ht="18.75" customHeight="1">
      <c r="A776" s="37">
        <v>3</v>
      </c>
      <c r="B776" s="68" t="s">
        <v>1911</v>
      </c>
      <c r="C776" s="82"/>
      <c r="D776" s="82" t="s">
        <v>1634</v>
      </c>
      <c r="E776" s="37" t="s">
        <v>75</v>
      </c>
      <c r="F776" s="33" t="s">
        <v>1912</v>
      </c>
      <c r="G776" s="35" t="s">
        <v>3</v>
      </c>
      <c r="H776" s="52"/>
      <c r="J776" s="3" t="s">
        <v>14</v>
      </c>
    </row>
    <row r="777" spans="1:10" ht="18.75" customHeight="1">
      <c r="A777" s="37">
        <v>4</v>
      </c>
      <c r="B777" s="68" t="s">
        <v>1526</v>
      </c>
      <c r="C777" s="82"/>
      <c r="D777" s="82" t="s">
        <v>437</v>
      </c>
      <c r="E777" s="37" t="s">
        <v>75</v>
      </c>
      <c r="F777" s="33" t="s">
        <v>1907</v>
      </c>
      <c r="G777" s="35" t="s">
        <v>110</v>
      </c>
      <c r="H777" s="52"/>
      <c r="J777" s="3" t="s">
        <v>14</v>
      </c>
    </row>
    <row r="778" spans="1:10" ht="18.75" customHeight="1">
      <c r="A778" s="37">
        <v>5</v>
      </c>
      <c r="B778" s="68" t="s">
        <v>1913</v>
      </c>
      <c r="C778" s="82" t="s">
        <v>1914</v>
      </c>
      <c r="D778" s="82"/>
      <c r="E778" s="37" t="s">
        <v>75</v>
      </c>
      <c r="F778" s="33" t="s">
        <v>1915</v>
      </c>
      <c r="G778" s="35" t="s">
        <v>3</v>
      </c>
      <c r="H778" s="52"/>
      <c r="J778" s="3" t="s">
        <v>14</v>
      </c>
    </row>
    <row r="779" spans="1:10" ht="18.75" customHeight="1">
      <c r="A779" s="37">
        <v>6</v>
      </c>
      <c r="B779" s="68" t="s">
        <v>1910</v>
      </c>
      <c r="C779" s="82"/>
      <c r="D779" s="82" t="s">
        <v>1718</v>
      </c>
      <c r="E779" s="37" t="s">
        <v>75</v>
      </c>
      <c r="F779" s="33" t="s">
        <v>1042</v>
      </c>
      <c r="G779" s="35" t="s">
        <v>110</v>
      </c>
      <c r="H779" s="52"/>
      <c r="J779" s="3" t="s">
        <v>14</v>
      </c>
    </row>
    <row r="780" spans="1:10" ht="18.75" customHeight="1">
      <c r="A780" s="37">
        <v>7</v>
      </c>
      <c r="B780" s="68" t="s">
        <v>1903</v>
      </c>
      <c r="C780" s="82"/>
      <c r="D780" s="82" t="s">
        <v>1904</v>
      </c>
      <c r="E780" s="37" t="s">
        <v>75</v>
      </c>
      <c r="F780" s="33" t="s">
        <v>1905</v>
      </c>
      <c r="G780" s="35" t="s">
        <v>3</v>
      </c>
      <c r="H780" s="52"/>
      <c r="J780" s="3" t="s">
        <v>14</v>
      </c>
    </row>
    <row r="781" spans="1:10" ht="18.75" customHeight="1">
      <c r="A781" s="37">
        <v>8</v>
      </c>
      <c r="B781" s="197" t="s">
        <v>1908</v>
      </c>
      <c r="C781" s="82"/>
      <c r="D781" s="82" t="s">
        <v>1909</v>
      </c>
      <c r="E781" s="37" t="s">
        <v>75</v>
      </c>
      <c r="F781" s="151" t="s">
        <v>1042</v>
      </c>
      <c r="G781" s="150" t="s">
        <v>3</v>
      </c>
      <c r="H781" s="52"/>
      <c r="J781" s="3" t="s">
        <v>14</v>
      </c>
    </row>
    <row r="782" spans="1:10" s="6" customFormat="1" ht="18.75" customHeight="1">
      <c r="A782" s="37">
        <v>9</v>
      </c>
      <c r="B782" s="15" t="s">
        <v>2763</v>
      </c>
      <c r="C782" s="149">
        <v>34948</v>
      </c>
      <c r="D782" s="149"/>
      <c r="E782" s="18" t="s">
        <v>75</v>
      </c>
      <c r="F782" s="151" t="s">
        <v>1042</v>
      </c>
      <c r="G782" s="18" t="s">
        <v>3</v>
      </c>
      <c r="H782" s="52"/>
      <c r="J782" s="3" t="s">
        <v>14</v>
      </c>
    </row>
    <row r="783" spans="1:10" s="6" customFormat="1" ht="18.75" customHeight="1">
      <c r="A783" s="37">
        <v>10</v>
      </c>
      <c r="B783" s="15" t="s">
        <v>1906</v>
      </c>
      <c r="C783" s="149"/>
      <c r="D783" s="149">
        <v>34624</v>
      </c>
      <c r="E783" s="18" t="s">
        <v>75</v>
      </c>
      <c r="F783" s="58" t="s">
        <v>1907</v>
      </c>
      <c r="G783" s="18" t="s">
        <v>3</v>
      </c>
      <c r="H783" s="52"/>
      <c r="J783" s="3" t="s">
        <v>14</v>
      </c>
    </row>
    <row r="784" spans="1:10" s="8" customFormat="1" ht="18.75" customHeight="1">
      <c r="A784" s="46"/>
      <c r="B784" s="208" t="s">
        <v>2782</v>
      </c>
      <c r="C784" s="208"/>
      <c r="D784" s="208"/>
      <c r="E784" s="208"/>
      <c r="F784" s="208"/>
      <c r="G784" s="208"/>
      <c r="H784" s="208"/>
      <c r="I784" s="8">
        <f>COUNTIF(J785:J798,"x")</f>
        <v>14</v>
      </c>
    </row>
    <row r="785" spans="1:10" s="6" customFormat="1" ht="18.75" customHeight="1">
      <c r="A785" s="18">
        <v>1</v>
      </c>
      <c r="B785" s="15" t="s">
        <v>2765</v>
      </c>
      <c r="C785" s="17"/>
      <c r="D785" s="17">
        <v>34679</v>
      </c>
      <c r="E785" s="18" t="s">
        <v>75</v>
      </c>
      <c r="F785" s="18" t="s">
        <v>9</v>
      </c>
      <c r="G785" s="18" t="s">
        <v>3</v>
      </c>
      <c r="H785" s="18"/>
      <c r="J785" s="3" t="s">
        <v>14</v>
      </c>
    </row>
    <row r="786" spans="1:10" s="6" customFormat="1" ht="18.75" customHeight="1">
      <c r="A786" s="18">
        <v>2</v>
      </c>
      <c r="B786" s="15" t="s">
        <v>1919</v>
      </c>
      <c r="C786" s="16" t="s">
        <v>1920</v>
      </c>
      <c r="D786" s="36"/>
      <c r="E786" s="18" t="s">
        <v>75</v>
      </c>
      <c r="F786" s="33" t="s">
        <v>1921</v>
      </c>
      <c r="G786" s="18" t="s">
        <v>3</v>
      </c>
      <c r="H786" s="18"/>
      <c r="J786" s="3" t="s">
        <v>14</v>
      </c>
    </row>
    <row r="787" spans="1:10" s="6" customFormat="1" ht="18.75" customHeight="1">
      <c r="A787" s="18">
        <v>3</v>
      </c>
      <c r="B787" s="15" t="s">
        <v>1420</v>
      </c>
      <c r="C787" s="36"/>
      <c r="D787" s="17" t="s">
        <v>1929</v>
      </c>
      <c r="E787" s="18" t="s">
        <v>75</v>
      </c>
      <c r="F787" s="33" t="s">
        <v>1928</v>
      </c>
      <c r="G787" s="18" t="s">
        <v>3</v>
      </c>
      <c r="H787" s="18"/>
      <c r="J787" s="3" t="s">
        <v>14</v>
      </c>
    </row>
    <row r="788" spans="1:10" s="6" customFormat="1" ht="18.75" customHeight="1">
      <c r="A788" s="18">
        <v>4</v>
      </c>
      <c r="B788" s="15" t="s">
        <v>1923</v>
      </c>
      <c r="C788" s="17" t="s">
        <v>1924</v>
      </c>
      <c r="D788" s="36"/>
      <c r="E788" s="18" t="s">
        <v>75</v>
      </c>
      <c r="F788" s="18" t="s">
        <v>1925</v>
      </c>
      <c r="G788" s="18" t="s">
        <v>3</v>
      </c>
      <c r="H788" s="18"/>
      <c r="J788" s="3" t="s">
        <v>14</v>
      </c>
    </row>
    <row r="789" spans="1:10" s="6" customFormat="1" ht="18.75" customHeight="1">
      <c r="A789" s="18">
        <v>5</v>
      </c>
      <c r="B789" s="15" t="s">
        <v>2766</v>
      </c>
      <c r="C789" s="16"/>
      <c r="D789" s="17" t="s">
        <v>1929</v>
      </c>
      <c r="E789" s="18" t="s">
        <v>75</v>
      </c>
      <c r="F789" s="18" t="s">
        <v>1922</v>
      </c>
      <c r="G789" s="18" t="s">
        <v>3</v>
      </c>
      <c r="H789" s="18"/>
      <c r="J789" s="3" t="s">
        <v>14</v>
      </c>
    </row>
    <row r="790" spans="1:10" s="6" customFormat="1" ht="18.75" customHeight="1">
      <c r="A790" s="18">
        <v>6</v>
      </c>
      <c r="B790" s="15" t="s">
        <v>2767</v>
      </c>
      <c r="C790" s="16"/>
      <c r="D790" s="17" t="s">
        <v>2583</v>
      </c>
      <c r="E790" s="18" t="s">
        <v>75</v>
      </c>
      <c r="F790" s="18" t="s">
        <v>2781</v>
      </c>
      <c r="G790" s="18" t="s">
        <v>3</v>
      </c>
      <c r="H790" s="18"/>
      <c r="J790" s="3" t="s">
        <v>14</v>
      </c>
    </row>
    <row r="791" spans="1:10" s="6" customFormat="1" ht="18.75" customHeight="1">
      <c r="A791" s="18">
        <v>7</v>
      </c>
      <c r="B791" s="15" t="s">
        <v>2768</v>
      </c>
      <c r="C791" s="17"/>
      <c r="D791" s="17" t="s">
        <v>2769</v>
      </c>
      <c r="E791" s="18" t="s">
        <v>75</v>
      </c>
      <c r="F791" s="18" t="s">
        <v>2779</v>
      </c>
      <c r="G791" s="18" t="s">
        <v>3</v>
      </c>
      <c r="H791" s="18"/>
      <c r="J791" s="3" t="s">
        <v>14</v>
      </c>
    </row>
    <row r="792" spans="1:10" s="6" customFormat="1" ht="18.75" customHeight="1">
      <c r="A792" s="18">
        <v>8</v>
      </c>
      <c r="B792" s="15" t="s">
        <v>2770</v>
      </c>
      <c r="C792" s="36"/>
      <c r="D792" s="36" t="s">
        <v>2771</v>
      </c>
      <c r="E792" s="18" t="s">
        <v>75</v>
      </c>
      <c r="F792" s="18" t="s">
        <v>2780</v>
      </c>
      <c r="G792" s="18" t="s">
        <v>3</v>
      </c>
      <c r="H792" s="18"/>
      <c r="J792" s="3" t="s">
        <v>14</v>
      </c>
    </row>
    <row r="793" spans="1:10" s="6" customFormat="1" ht="18.75" customHeight="1">
      <c r="A793" s="18">
        <v>9</v>
      </c>
      <c r="B793" s="15" t="s">
        <v>2772</v>
      </c>
      <c r="C793" s="36" t="s">
        <v>2773</v>
      </c>
      <c r="D793" s="18"/>
      <c r="E793" s="18" t="s">
        <v>75</v>
      </c>
      <c r="F793" s="33" t="s">
        <v>1928</v>
      </c>
      <c r="G793" s="18" t="s">
        <v>3</v>
      </c>
      <c r="H793" s="18"/>
      <c r="J793" s="3" t="s">
        <v>14</v>
      </c>
    </row>
    <row r="794" spans="1:10" s="6" customFormat="1" ht="18.75" customHeight="1">
      <c r="A794" s="18">
        <v>10</v>
      </c>
      <c r="B794" s="15" t="s">
        <v>2774</v>
      </c>
      <c r="C794" s="17" t="s">
        <v>1145</v>
      </c>
      <c r="D794" s="36"/>
      <c r="E794" s="18" t="s">
        <v>75</v>
      </c>
      <c r="F794" s="18" t="s">
        <v>1925</v>
      </c>
      <c r="G794" s="18" t="s">
        <v>3</v>
      </c>
      <c r="H794" s="18"/>
      <c r="J794" s="3" t="s">
        <v>14</v>
      </c>
    </row>
    <row r="795" spans="1:10" s="6" customFormat="1" ht="18.75" customHeight="1">
      <c r="A795" s="18">
        <v>11</v>
      </c>
      <c r="B795" s="15" t="s">
        <v>2775</v>
      </c>
      <c r="C795" s="16" t="s">
        <v>3566</v>
      </c>
      <c r="D795" s="17"/>
      <c r="E795" s="18" t="s">
        <v>75</v>
      </c>
      <c r="F795" s="18" t="s">
        <v>2779</v>
      </c>
      <c r="G795" s="18" t="s">
        <v>3</v>
      </c>
      <c r="H795" s="18"/>
      <c r="J795" s="3" t="s">
        <v>14</v>
      </c>
    </row>
    <row r="796" spans="1:10" s="6" customFormat="1" ht="18.75" customHeight="1">
      <c r="A796" s="18">
        <v>12</v>
      </c>
      <c r="B796" s="15" t="s">
        <v>2776</v>
      </c>
      <c r="C796" s="17" t="s">
        <v>3567</v>
      </c>
      <c r="D796" s="17"/>
      <c r="E796" s="18" t="s">
        <v>75</v>
      </c>
      <c r="F796" s="18" t="s">
        <v>2779</v>
      </c>
      <c r="G796" s="18" t="s">
        <v>3</v>
      </c>
      <c r="H796" s="18"/>
      <c r="J796" s="3" t="s">
        <v>14</v>
      </c>
    </row>
    <row r="797" spans="1:10" s="6" customFormat="1" ht="18.75" customHeight="1">
      <c r="A797" s="18">
        <v>13</v>
      </c>
      <c r="B797" s="15" t="s">
        <v>1916</v>
      </c>
      <c r="C797" s="16" t="s">
        <v>1917</v>
      </c>
      <c r="D797" s="17"/>
      <c r="E797" s="18" t="s">
        <v>75</v>
      </c>
      <c r="F797" s="33" t="s">
        <v>1918</v>
      </c>
      <c r="G797" s="18" t="s">
        <v>3</v>
      </c>
      <c r="H797" s="18"/>
      <c r="J797" s="3" t="s">
        <v>14</v>
      </c>
    </row>
    <row r="798" spans="1:10" s="6" customFormat="1" ht="18.75" customHeight="1">
      <c r="A798" s="18">
        <v>14</v>
      </c>
      <c r="B798" s="15" t="s">
        <v>2777</v>
      </c>
      <c r="C798" s="16" t="s">
        <v>2778</v>
      </c>
      <c r="D798" s="17"/>
      <c r="E798" s="18" t="s">
        <v>75</v>
      </c>
      <c r="F798" s="18" t="s">
        <v>1926</v>
      </c>
      <c r="G798" s="18" t="s">
        <v>3</v>
      </c>
      <c r="H798" s="18"/>
      <c r="J798" s="3" t="s">
        <v>14</v>
      </c>
    </row>
    <row r="799" spans="1:10" s="8" customFormat="1" ht="19.5" customHeight="1">
      <c r="A799" s="46"/>
      <c r="B799" s="208" t="s">
        <v>2795</v>
      </c>
      <c r="C799" s="208"/>
      <c r="D799" s="208"/>
      <c r="E799" s="208"/>
      <c r="F799" s="208"/>
      <c r="G799" s="208"/>
      <c r="H799" s="208"/>
      <c r="I799" s="8">
        <f>COUNTIF(J800:J811,"x")</f>
        <v>12</v>
      </c>
    </row>
    <row r="800" spans="1:10" s="6" customFormat="1" ht="19.5" customHeight="1">
      <c r="A800" s="18">
        <v>1</v>
      </c>
      <c r="B800" s="198" t="s">
        <v>1353</v>
      </c>
      <c r="C800" s="152"/>
      <c r="D800" s="273" t="s">
        <v>3579</v>
      </c>
      <c r="E800" s="18" t="s">
        <v>75</v>
      </c>
      <c r="F800" s="33" t="s">
        <v>1057</v>
      </c>
      <c r="G800" s="18" t="s">
        <v>3</v>
      </c>
      <c r="H800" s="18"/>
      <c r="J800" s="3" t="s">
        <v>14</v>
      </c>
    </row>
    <row r="801" spans="1:10" s="6" customFormat="1" ht="19.5" customHeight="1">
      <c r="A801" s="18">
        <v>2</v>
      </c>
      <c r="B801" s="198" t="s">
        <v>155</v>
      </c>
      <c r="C801" s="153">
        <v>32808</v>
      </c>
      <c r="D801" s="18"/>
      <c r="E801" s="18" t="s">
        <v>75</v>
      </c>
      <c r="F801" s="33" t="s">
        <v>1930</v>
      </c>
      <c r="G801" s="18" t="s">
        <v>3</v>
      </c>
      <c r="H801" s="18"/>
      <c r="J801" s="3" t="s">
        <v>14</v>
      </c>
    </row>
    <row r="802" spans="1:10" s="6" customFormat="1" ht="19.5" customHeight="1">
      <c r="A802" s="18">
        <v>3</v>
      </c>
      <c r="B802" s="198" t="s">
        <v>2783</v>
      </c>
      <c r="C802" s="273" t="s">
        <v>3578</v>
      </c>
      <c r="D802" s="18"/>
      <c r="E802" s="18" t="s">
        <v>75</v>
      </c>
      <c r="F802" s="33" t="s">
        <v>484</v>
      </c>
      <c r="G802" s="18" t="s">
        <v>3</v>
      </c>
      <c r="H802" s="18"/>
      <c r="J802" s="3" t="s">
        <v>14</v>
      </c>
    </row>
    <row r="803" spans="1:10" s="6" customFormat="1" ht="19.5" customHeight="1">
      <c r="A803" s="18">
        <v>4</v>
      </c>
      <c r="B803" s="198" t="s">
        <v>2784</v>
      </c>
      <c r="C803" s="152"/>
      <c r="D803" s="153">
        <v>32830</v>
      </c>
      <c r="E803" s="18" t="s">
        <v>75</v>
      </c>
      <c r="F803" s="33" t="s">
        <v>9</v>
      </c>
      <c r="G803" s="18" t="s">
        <v>3</v>
      </c>
      <c r="H803" s="18"/>
      <c r="J803" s="3" t="s">
        <v>14</v>
      </c>
    </row>
    <row r="804" spans="1:10" s="6" customFormat="1" ht="19.5" customHeight="1">
      <c r="A804" s="18">
        <v>5</v>
      </c>
      <c r="B804" s="198" t="s">
        <v>2785</v>
      </c>
      <c r="C804" s="152"/>
      <c r="D804" s="273" t="s">
        <v>1927</v>
      </c>
      <c r="E804" s="18" t="s">
        <v>75</v>
      </c>
      <c r="F804" s="33" t="s">
        <v>2792</v>
      </c>
      <c r="G804" s="18" t="s">
        <v>3</v>
      </c>
      <c r="H804" s="18"/>
      <c r="J804" s="3" t="s">
        <v>14</v>
      </c>
    </row>
    <row r="805" spans="1:10" s="6" customFormat="1" ht="19.5" customHeight="1">
      <c r="A805" s="18">
        <v>6</v>
      </c>
      <c r="B805" s="198" t="s">
        <v>2786</v>
      </c>
      <c r="C805" s="152"/>
      <c r="D805" s="273" t="s">
        <v>3577</v>
      </c>
      <c r="E805" s="18" t="s">
        <v>75</v>
      </c>
      <c r="F805" s="152" t="s">
        <v>2793</v>
      </c>
      <c r="G805" s="18" t="s">
        <v>3</v>
      </c>
      <c r="H805" s="18"/>
      <c r="J805" s="3" t="s">
        <v>14</v>
      </c>
    </row>
    <row r="806" spans="1:10" s="6" customFormat="1" ht="19.5" customHeight="1">
      <c r="A806" s="18">
        <v>7</v>
      </c>
      <c r="B806" s="198" t="s">
        <v>2787</v>
      </c>
      <c r="C806" s="152"/>
      <c r="D806" s="273" t="s">
        <v>3576</v>
      </c>
      <c r="E806" s="18" t="s">
        <v>75</v>
      </c>
      <c r="F806" s="33" t="s">
        <v>1057</v>
      </c>
      <c r="G806" s="18" t="s">
        <v>3</v>
      </c>
      <c r="H806" s="18"/>
      <c r="J806" s="3" t="s">
        <v>14</v>
      </c>
    </row>
    <row r="807" spans="1:10" s="6" customFormat="1" ht="19.5" customHeight="1">
      <c r="A807" s="18">
        <v>8</v>
      </c>
      <c r="B807" s="198" t="s">
        <v>2788</v>
      </c>
      <c r="C807" s="152"/>
      <c r="D807" s="273" t="s">
        <v>3575</v>
      </c>
      <c r="E807" s="18" t="s">
        <v>75</v>
      </c>
      <c r="F807" s="152" t="s">
        <v>2794</v>
      </c>
      <c r="G807" s="18" t="s">
        <v>3</v>
      </c>
      <c r="H807" s="18"/>
      <c r="J807" s="3" t="s">
        <v>14</v>
      </c>
    </row>
    <row r="808" spans="1:10" s="6" customFormat="1" ht="19.5" customHeight="1">
      <c r="A808" s="18">
        <v>9</v>
      </c>
      <c r="B808" s="198" t="s">
        <v>2789</v>
      </c>
      <c r="C808" s="152"/>
      <c r="D808" s="273" t="s">
        <v>3574</v>
      </c>
      <c r="E808" s="18" t="s">
        <v>75</v>
      </c>
      <c r="F808" s="33" t="s">
        <v>9</v>
      </c>
      <c r="G808" s="18" t="s">
        <v>3</v>
      </c>
      <c r="H808" s="18"/>
      <c r="J808" s="3" t="s">
        <v>14</v>
      </c>
    </row>
    <row r="809" spans="1:10" s="6" customFormat="1" ht="19.5" customHeight="1">
      <c r="A809" s="18">
        <v>10</v>
      </c>
      <c r="B809" s="198" t="s">
        <v>353</v>
      </c>
      <c r="C809" s="152"/>
      <c r="D809" s="273" t="s">
        <v>3573</v>
      </c>
      <c r="E809" s="18" t="s">
        <v>75</v>
      </c>
      <c r="F809" s="33" t="s">
        <v>9</v>
      </c>
      <c r="G809" s="18" t="s">
        <v>3</v>
      </c>
      <c r="H809" s="18"/>
      <c r="J809" s="3" t="s">
        <v>14</v>
      </c>
    </row>
    <row r="810" spans="1:10" s="6" customFormat="1" ht="19.5" customHeight="1">
      <c r="A810" s="18">
        <v>11</v>
      </c>
      <c r="B810" s="198" t="s">
        <v>2790</v>
      </c>
      <c r="C810" s="273" t="s">
        <v>3572</v>
      </c>
      <c r="D810" s="18"/>
      <c r="E810" s="18" t="s">
        <v>75</v>
      </c>
      <c r="F810" s="33" t="s">
        <v>9</v>
      </c>
      <c r="G810" s="18" t="s">
        <v>3</v>
      </c>
      <c r="H810" s="18"/>
      <c r="J810" s="3" t="s">
        <v>14</v>
      </c>
    </row>
    <row r="811" spans="1:10" s="6" customFormat="1" ht="19.5" customHeight="1">
      <c r="A811" s="18">
        <v>12</v>
      </c>
      <c r="B811" s="198" t="s">
        <v>2791</v>
      </c>
      <c r="C811" s="152"/>
      <c r="D811" s="273" t="s">
        <v>3571</v>
      </c>
      <c r="E811" s="18" t="s">
        <v>75</v>
      </c>
      <c r="F811" s="33" t="s">
        <v>484</v>
      </c>
      <c r="G811" s="18" t="s">
        <v>3</v>
      </c>
      <c r="H811" s="18"/>
      <c r="J811" s="3" t="s">
        <v>14</v>
      </c>
    </row>
    <row r="812" spans="1:10" s="8" customFormat="1" ht="19.5" customHeight="1">
      <c r="A812" s="46"/>
      <c r="B812" s="208" t="s">
        <v>1932</v>
      </c>
      <c r="C812" s="208"/>
      <c r="D812" s="208"/>
      <c r="E812" s="208"/>
      <c r="F812" s="208"/>
      <c r="G812" s="208"/>
      <c r="H812" s="208"/>
      <c r="I812" s="8">
        <f>COUNTIF(J813:J820,"x")</f>
        <v>8</v>
      </c>
    </row>
    <row r="813" spans="1:10" s="6" customFormat="1" ht="19.5" customHeight="1">
      <c r="A813" s="138">
        <v>1</v>
      </c>
      <c r="B813" s="186" t="s">
        <v>1936</v>
      </c>
      <c r="C813" s="138"/>
      <c r="D813" s="154" t="s">
        <v>1937</v>
      </c>
      <c r="E813" s="18" t="s">
        <v>75</v>
      </c>
      <c r="F813" s="155" t="s">
        <v>495</v>
      </c>
      <c r="G813" s="138" t="s">
        <v>3</v>
      </c>
      <c r="H813" s="138"/>
      <c r="J813" s="3" t="s">
        <v>14</v>
      </c>
    </row>
    <row r="814" spans="1:10" s="6" customFormat="1" ht="19.5" customHeight="1">
      <c r="A814" s="138">
        <v>2</v>
      </c>
      <c r="B814" s="186" t="s">
        <v>2796</v>
      </c>
      <c r="C814" s="156" t="s">
        <v>2395</v>
      </c>
      <c r="D814" s="156"/>
      <c r="E814" s="18" t="s">
        <v>75</v>
      </c>
      <c r="F814" s="155" t="s">
        <v>495</v>
      </c>
      <c r="G814" s="138" t="s">
        <v>3</v>
      </c>
      <c r="H814" s="138"/>
      <c r="J814" s="3" t="s">
        <v>14</v>
      </c>
    </row>
    <row r="815" spans="1:10" s="6" customFormat="1" ht="19.5" customHeight="1">
      <c r="A815" s="138">
        <v>3</v>
      </c>
      <c r="B815" s="186" t="s">
        <v>1933</v>
      </c>
      <c r="C815" s="156" t="s">
        <v>1934</v>
      </c>
      <c r="D815" s="156"/>
      <c r="E815" s="18" t="s">
        <v>75</v>
      </c>
      <c r="F815" s="155" t="s">
        <v>1935</v>
      </c>
      <c r="G815" s="138" t="s">
        <v>3</v>
      </c>
      <c r="H815" s="138"/>
      <c r="J815" s="3" t="s">
        <v>14</v>
      </c>
    </row>
    <row r="816" spans="1:10" s="6" customFormat="1" ht="19.5" customHeight="1">
      <c r="A816" s="138">
        <v>4</v>
      </c>
      <c r="B816" s="186" t="s">
        <v>2797</v>
      </c>
      <c r="C816" s="156" t="s">
        <v>2798</v>
      </c>
      <c r="D816" s="156"/>
      <c r="E816" s="18" t="s">
        <v>75</v>
      </c>
      <c r="F816" s="155" t="s">
        <v>9</v>
      </c>
      <c r="G816" s="138" t="s">
        <v>3</v>
      </c>
      <c r="H816" s="138"/>
      <c r="J816" s="3" t="s">
        <v>14</v>
      </c>
    </row>
    <row r="817" spans="1:10" s="6" customFormat="1" ht="19.5" customHeight="1">
      <c r="A817" s="138">
        <v>5</v>
      </c>
      <c r="B817" s="186" t="s">
        <v>2799</v>
      </c>
      <c r="C817" s="138"/>
      <c r="D817" s="154" t="s">
        <v>2800</v>
      </c>
      <c r="E817" s="18" t="s">
        <v>75</v>
      </c>
      <c r="F817" s="155" t="s">
        <v>9</v>
      </c>
      <c r="G817" s="138" t="s">
        <v>110</v>
      </c>
      <c r="H817" s="138"/>
      <c r="J817" s="3" t="s">
        <v>14</v>
      </c>
    </row>
    <row r="818" spans="1:10" s="6" customFormat="1" ht="19.5" customHeight="1">
      <c r="A818" s="138">
        <v>6</v>
      </c>
      <c r="B818" s="186" t="s">
        <v>2801</v>
      </c>
      <c r="C818" s="156" t="s">
        <v>2802</v>
      </c>
      <c r="D818" s="154"/>
      <c r="E818" s="18" t="s">
        <v>75</v>
      </c>
      <c r="F818" s="154" t="s">
        <v>496</v>
      </c>
      <c r="G818" s="138" t="s">
        <v>3</v>
      </c>
      <c r="H818" s="138"/>
      <c r="J818" s="3" t="s">
        <v>14</v>
      </c>
    </row>
    <row r="819" spans="1:10" s="6" customFormat="1" ht="19.5" customHeight="1">
      <c r="A819" s="138">
        <v>7</v>
      </c>
      <c r="B819" s="186" t="s">
        <v>2803</v>
      </c>
      <c r="C819" s="156"/>
      <c r="D819" s="156" t="s">
        <v>2214</v>
      </c>
      <c r="E819" s="18" t="s">
        <v>75</v>
      </c>
      <c r="F819" s="154" t="s">
        <v>496</v>
      </c>
      <c r="G819" s="138" t="s">
        <v>3</v>
      </c>
      <c r="H819" s="138"/>
      <c r="J819" s="3" t="s">
        <v>14</v>
      </c>
    </row>
    <row r="820" spans="1:10" s="6" customFormat="1" ht="19.5" customHeight="1">
      <c r="A820" s="138">
        <v>8</v>
      </c>
      <c r="B820" s="186" t="s">
        <v>2804</v>
      </c>
      <c r="C820" s="156" t="s">
        <v>2805</v>
      </c>
      <c r="D820" s="156"/>
      <c r="E820" s="18" t="s">
        <v>75</v>
      </c>
      <c r="F820" s="156" t="s">
        <v>2806</v>
      </c>
      <c r="G820" s="138" t="s">
        <v>3</v>
      </c>
      <c r="H820" s="138"/>
      <c r="J820" s="3" t="s">
        <v>14</v>
      </c>
    </row>
    <row r="821" spans="1:10" s="8" customFormat="1" ht="19.5" customHeight="1">
      <c r="A821" s="46"/>
      <c r="B821" s="208" t="s">
        <v>2817</v>
      </c>
      <c r="C821" s="208"/>
      <c r="D821" s="208"/>
      <c r="E821" s="208"/>
      <c r="F821" s="208"/>
      <c r="G821" s="208"/>
      <c r="H821" s="208"/>
      <c r="I821" s="8">
        <f>COUNTIF(J822:J840,"x")</f>
        <v>19</v>
      </c>
    </row>
    <row r="822" spans="1:10" s="6" customFormat="1" ht="19.5" customHeight="1">
      <c r="A822" s="92">
        <v>1</v>
      </c>
      <c r="B822" s="187" t="s">
        <v>2807</v>
      </c>
      <c r="C822" s="118" t="s">
        <v>1455</v>
      </c>
      <c r="D822" s="92"/>
      <c r="E822" s="35" t="s">
        <v>75</v>
      </c>
      <c r="F822" s="33" t="s">
        <v>1939</v>
      </c>
      <c r="G822" s="92" t="s">
        <v>3</v>
      </c>
      <c r="H822" s="138"/>
      <c r="J822" s="3" t="s">
        <v>14</v>
      </c>
    </row>
    <row r="823" spans="1:10" s="6" customFormat="1" ht="19.5" customHeight="1">
      <c r="A823" s="92">
        <v>2</v>
      </c>
      <c r="B823" s="187" t="s">
        <v>2808</v>
      </c>
      <c r="C823" s="118" t="s">
        <v>2809</v>
      </c>
      <c r="D823" s="92"/>
      <c r="E823" s="35" t="s">
        <v>75</v>
      </c>
      <c r="F823" s="33" t="s">
        <v>1940</v>
      </c>
      <c r="G823" s="92" t="s">
        <v>3</v>
      </c>
      <c r="H823" s="138"/>
      <c r="J823" s="3" t="s">
        <v>14</v>
      </c>
    </row>
    <row r="824" spans="1:10" s="6" customFormat="1" ht="19.5" customHeight="1">
      <c r="A824" s="92">
        <v>3</v>
      </c>
      <c r="B824" s="187" t="s">
        <v>2810</v>
      </c>
      <c r="C824" s="118" t="s">
        <v>2811</v>
      </c>
      <c r="D824" s="92"/>
      <c r="E824" s="35" t="s">
        <v>75</v>
      </c>
      <c r="F824" s="33" t="s">
        <v>9</v>
      </c>
      <c r="G824" s="92" t="s">
        <v>3</v>
      </c>
      <c r="H824" s="92"/>
      <c r="J824" s="3" t="s">
        <v>14</v>
      </c>
    </row>
    <row r="825" spans="1:10" s="6" customFormat="1" ht="19.5" customHeight="1">
      <c r="A825" s="92">
        <v>4</v>
      </c>
      <c r="B825" s="187" t="s">
        <v>2812</v>
      </c>
      <c r="C825" s="118" t="s">
        <v>2813</v>
      </c>
      <c r="D825" s="118"/>
      <c r="E825" s="35" t="s">
        <v>75</v>
      </c>
      <c r="F825" s="33" t="s">
        <v>2814</v>
      </c>
      <c r="G825" s="92" t="s">
        <v>3</v>
      </c>
      <c r="H825" s="138"/>
      <c r="J825" s="3" t="s">
        <v>14</v>
      </c>
    </row>
    <row r="826" spans="1:10" s="6" customFormat="1" ht="19.5" customHeight="1">
      <c r="A826" s="92">
        <v>5</v>
      </c>
      <c r="B826" s="187" t="s">
        <v>1953</v>
      </c>
      <c r="C826" s="118" t="s">
        <v>181</v>
      </c>
      <c r="D826" s="92"/>
      <c r="E826" s="35" t="s">
        <v>75</v>
      </c>
      <c r="F826" s="33" t="s">
        <v>2814</v>
      </c>
      <c r="G826" s="92" t="s">
        <v>3</v>
      </c>
      <c r="H826" s="138"/>
      <c r="J826" s="3" t="s">
        <v>14</v>
      </c>
    </row>
    <row r="827" spans="1:10" s="6" customFormat="1" ht="19.5" customHeight="1">
      <c r="A827" s="92">
        <v>6</v>
      </c>
      <c r="B827" s="187" t="s">
        <v>1942</v>
      </c>
      <c r="C827" s="92" t="s">
        <v>1943</v>
      </c>
      <c r="D827" s="118"/>
      <c r="E827" s="35" t="s">
        <v>75</v>
      </c>
      <c r="F827" s="33" t="s">
        <v>1941</v>
      </c>
      <c r="G827" s="33" t="s">
        <v>3</v>
      </c>
      <c r="H827" s="138"/>
      <c r="J827" s="3" t="s">
        <v>14</v>
      </c>
    </row>
    <row r="828" spans="1:10" s="6" customFormat="1" ht="19.5" customHeight="1">
      <c r="A828" s="92">
        <v>7</v>
      </c>
      <c r="B828" s="187" t="s">
        <v>1968</v>
      </c>
      <c r="C828" s="118"/>
      <c r="D828" s="92" t="s">
        <v>1969</v>
      </c>
      <c r="E828" s="35" t="s">
        <v>75</v>
      </c>
      <c r="F828" s="33" t="s">
        <v>1970</v>
      </c>
      <c r="G828" s="92" t="s">
        <v>3</v>
      </c>
      <c r="H828" s="138"/>
      <c r="J828" s="3" t="s">
        <v>14</v>
      </c>
    </row>
    <row r="829" spans="1:10" s="6" customFormat="1" ht="19.5" customHeight="1">
      <c r="A829" s="92">
        <v>8</v>
      </c>
      <c r="B829" s="187" t="s">
        <v>1971</v>
      </c>
      <c r="C829" s="111" t="s">
        <v>1972</v>
      </c>
      <c r="D829" s="92"/>
      <c r="E829" s="35" t="s">
        <v>75</v>
      </c>
      <c r="F829" s="33" t="s">
        <v>1973</v>
      </c>
      <c r="G829" s="92" t="s">
        <v>3</v>
      </c>
      <c r="H829" s="138"/>
      <c r="J829" s="3" t="s">
        <v>14</v>
      </c>
    </row>
    <row r="830" spans="1:10" s="6" customFormat="1" ht="19.5" customHeight="1">
      <c r="A830" s="92">
        <v>9</v>
      </c>
      <c r="B830" s="187" t="s">
        <v>1944</v>
      </c>
      <c r="C830" s="118" t="s">
        <v>1945</v>
      </c>
      <c r="D830" s="92"/>
      <c r="E830" s="35" t="s">
        <v>75</v>
      </c>
      <c r="F830" s="33" t="s">
        <v>1946</v>
      </c>
      <c r="G830" s="92" t="s">
        <v>3</v>
      </c>
      <c r="H830" s="138"/>
      <c r="J830" s="3" t="s">
        <v>14</v>
      </c>
    </row>
    <row r="831" spans="1:10" s="6" customFormat="1" ht="19.5" customHeight="1">
      <c r="A831" s="92">
        <v>10</v>
      </c>
      <c r="B831" s="187" t="s">
        <v>1957</v>
      </c>
      <c r="C831" s="118" t="s">
        <v>1958</v>
      </c>
      <c r="D831" s="92"/>
      <c r="E831" s="35" t="s">
        <v>75</v>
      </c>
      <c r="F831" s="33" t="s">
        <v>1954</v>
      </c>
      <c r="G831" s="92" t="s">
        <v>3</v>
      </c>
      <c r="H831" s="138"/>
      <c r="J831" s="3" t="s">
        <v>14</v>
      </c>
    </row>
    <row r="832" spans="1:10" s="6" customFormat="1" ht="19.5" customHeight="1">
      <c r="A832" s="92">
        <v>11</v>
      </c>
      <c r="B832" s="187" t="s">
        <v>1955</v>
      </c>
      <c r="C832" s="118" t="s">
        <v>1956</v>
      </c>
      <c r="D832" s="92"/>
      <c r="E832" s="35" t="s">
        <v>75</v>
      </c>
      <c r="F832" s="33" t="s">
        <v>1954</v>
      </c>
      <c r="G832" s="92" t="s">
        <v>3</v>
      </c>
      <c r="H832" s="138"/>
      <c r="J832" s="3" t="s">
        <v>14</v>
      </c>
    </row>
    <row r="833" spans="1:10" s="6" customFormat="1" ht="19.5" customHeight="1">
      <c r="A833" s="92">
        <v>12</v>
      </c>
      <c r="B833" s="187" t="s">
        <v>1959</v>
      </c>
      <c r="C833" s="118" t="s">
        <v>1960</v>
      </c>
      <c r="D833" s="92"/>
      <c r="E833" s="35" t="s">
        <v>75</v>
      </c>
      <c r="F833" s="33" t="s">
        <v>1961</v>
      </c>
      <c r="G833" s="92" t="s">
        <v>3</v>
      </c>
      <c r="H833" s="138"/>
      <c r="J833" s="3" t="s">
        <v>14</v>
      </c>
    </row>
    <row r="834" spans="1:10" s="6" customFormat="1" ht="19.5" customHeight="1">
      <c r="A834" s="92">
        <v>13</v>
      </c>
      <c r="B834" s="187" t="s">
        <v>1964</v>
      </c>
      <c r="C834" s="97" t="s">
        <v>1965</v>
      </c>
      <c r="D834" s="35"/>
      <c r="E834" s="35" t="s">
        <v>75</v>
      </c>
      <c r="F834" s="33" t="s">
        <v>1961</v>
      </c>
      <c r="G834" s="92" t="s">
        <v>3</v>
      </c>
      <c r="H834" s="138"/>
      <c r="J834" s="3" t="s">
        <v>14</v>
      </c>
    </row>
    <row r="835" spans="1:10" s="6" customFormat="1" ht="19.5" customHeight="1">
      <c r="A835" s="92">
        <v>14</v>
      </c>
      <c r="B835" s="187" t="s">
        <v>1966</v>
      </c>
      <c r="C835" s="97"/>
      <c r="D835" s="97" t="s">
        <v>1967</v>
      </c>
      <c r="E835" s="35" t="s">
        <v>75</v>
      </c>
      <c r="F835" s="33" t="s">
        <v>1961</v>
      </c>
      <c r="G835" s="92" t="s">
        <v>110</v>
      </c>
      <c r="H835" s="138"/>
      <c r="J835" s="3" t="s">
        <v>14</v>
      </c>
    </row>
    <row r="836" spans="1:10" s="6" customFormat="1" ht="19.5" customHeight="1">
      <c r="A836" s="92">
        <v>15</v>
      </c>
      <c r="B836" s="187" t="s">
        <v>1962</v>
      </c>
      <c r="C836" s="118"/>
      <c r="D836" s="91" t="s">
        <v>1963</v>
      </c>
      <c r="E836" s="35" t="s">
        <v>75</v>
      </c>
      <c r="F836" s="33" t="s">
        <v>1961</v>
      </c>
      <c r="G836" s="92" t="s">
        <v>110</v>
      </c>
      <c r="H836" s="138"/>
      <c r="J836" s="3" t="s">
        <v>14</v>
      </c>
    </row>
    <row r="837" spans="1:10" s="6" customFormat="1" ht="19.5" customHeight="1">
      <c r="A837" s="92">
        <v>16</v>
      </c>
      <c r="B837" s="187" t="s">
        <v>2815</v>
      </c>
      <c r="C837" s="92"/>
      <c r="D837" s="157" t="s">
        <v>2816</v>
      </c>
      <c r="E837" s="35" t="s">
        <v>75</v>
      </c>
      <c r="F837" s="33" t="s">
        <v>9</v>
      </c>
      <c r="G837" s="92" t="s">
        <v>110</v>
      </c>
      <c r="H837" s="92"/>
      <c r="J837" s="3" t="s">
        <v>14</v>
      </c>
    </row>
    <row r="838" spans="1:10" s="6" customFormat="1" ht="19.5" customHeight="1">
      <c r="A838" s="92">
        <v>17</v>
      </c>
      <c r="B838" s="187" t="s">
        <v>1948</v>
      </c>
      <c r="C838" s="92"/>
      <c r="D838" s="158" t="s">
        <v>1949</v>
      </c>
      <c r="E838" s="35" t="s">
        <v>75</v>
      </c>
      <c r="F838" s="33" t="s">
        <v>1947</v>
      </c>
      <c r="G838" s="92" t="s">
        <v>110</v>
      </c>
      <c r="H838" s="138"/>
      <c r="J838" s="3" t="s">
        <v>14</v>
      </c>
    </row>
    <row r="839" spans="1:10" s="6" customFormat="1" ht="19.5" customHeight="1">
      <c r="A839" s="92">
        <v>18</v>
      </c>
      <c r="B839" s="187" t="s">
        <v>795</v>
      </c>
      <c r="C839" s="158" t="s">
        <v>1950</v>
      </c>
      <c r="D839" s="159"/>
      <c r="E839" s="35" t="s">
        <v>75</v>
      </c>
      <c r="F839" s="33" t="s">
        <v>1947</v>
      </c>
      <c r="G839" s="92" t="s">
        <v>3</v>
      </c>
      <c r="H839" s="138"/>
      <c r="J839" s="3" t="s">
        <v>14</v>
      </c>
    </row>
    <row r="840" spans="1:10" s="6" customFormat="1" ht="19.5" customHeight="1">
      <c r="A840" s="92">
        <v>19</v>
      </c>
      <c r="B840" s="187" t="s">
        <v>1951</v>
      </c>
      <c r="C840" s="158"/>
      <c r="D840" s="158" t="s">
        <v>1952</v>
      </c>
      <c r="E840" s="35" t="s">
        <v>75</v>
      </c>
      <c r="F840" s="33" t="s">
        <v>9</v>
      </c>
      <c r="G840" s="92" t="s">
        <v>110</v>
      </c>
      <c r="H840" s="92"/>
      <c r="J840" s="3" t="s">
        <v>14</v>
      </c>
    </row>
    <row r="841" spans="1:10" s="8" customFormat="1" ht="19.5" customHeight="1">
      <c r="A841" s="46"/>
      <c r="B841" s="208" t="s">
        <v>2831</v>
      </c>
      <c r="C841" s="208"/>
      <c r="D841" s="208"/>
      <c r="E841" s="208"/>
      <c r="F841" s="208"/>
      <c r="G841" s="208"/>
      <c r="H841" s="208"/>
      <c r="I841" s="8">
        <f>COUNTIF(J842:J853,"x")</f>
        <v>12</v>
      </c>
    </row>
    <row r="842" spans="1:10" s="6" customFormat="1" ht="19.5" customHeight="1">
      <c r="A842" s="18">
        <v>1</v>
      </c>
      <c r="B842" s="15" t="s">
        <v>2818</v>
      </c>
      <c r="C842" s="149"/>
      <c r="D842" s="149" t="s">
        <v>2819</v>
      </c>
      <c r="E842" s="18" t="s">
        <v>75</v>
      </c>
      <c r="F842" s="47" t="s">
        <v>9</v>
      </c>
      <c r="G842" s="18" t="s">
        <v>110</v>
      </c>
      <c r="H842" s="52"/>
      <c r="J842" s="3" t="s">
        <v>14</v>
      </c>
    </row>
    <row r="843" spans="1:10" ht="19.5" customHeight="1">
      <c r="A843" s="18">
        <v>2</v>
      </c>
      <c r="B843" s="68" t="s">
        <v>1974</v>
      </c>
      <c r="C843" s="94"/>
      <c r="D843" s="94" t="s">
        <v>1975</v>
      </c>
      <c r="E843" s="35" t="s">
        <v>75</v>
      </c>
      <c r="F843" s="47" t="s">
        <v>9</v>
      </c>
      <c r="G843" s="160" t="s">
        <v>3</v>
      </c>
      <c r="H843" s="133"/>
      <c r="I843" s="72"/>
      <c r="J843" s="3" t="s">
        <v>14</v>
      </c>
    </row>
    <row r="844" spans="1:10" ht="19.5" customHeight="1">
      <c r="A844" s="18">
        <v>3</v>
      </c>
      <c r="B844" s="69" t="s">
        <v>1976</v>
      </c>
      <c r="C844" s="161"/>
      <c r="D844" s="162" t="s">
        <v>1278</v>
      </c>
      <c r="E844" s="35" t="s">
        <v>75</v>
      </c>
      <c r="F844" s="163" t="s">
        <v>506</v>
      </c>
      <c r="G844" s="160" t="s">
        <v>3</v>
      </c>
      <c r="H844" s="138"/>
      <c r="I844" s="72"/>
      <c r="J844" s="3" t="s">
        <v>14</v>
      </c>
    </row>
    <row r="845" spans="1:10" s="6" customFormat="1" ht="19.5" customHeight="1">
      <c r="A845" s="18">
        <v>4</v>
      </c>
      <c r="B845" s="15" t="s">
        <v>2820</v>
      </c>
      <c r="C845" s="149"/>
      <c r="D845" s="149" t="s">
        <v>1931</v>
      </c>
      <c r="E845" s="18" t="s">
        <v>75</v>
      </c>
      <c r="F845" s="58" t="s">
        <v>506</v>
      </c>
      <c r="G845" s="18" t="s">
        <v>3</v>
      </c>
      <c r="H845" s="138"/>
      <c r="J845" s="3" t="s">
        <v>14</v>
      </c>
    </row>
    <row r="846" spans="1:10" s="6" customFormat="1" ht="19.5" customHeight="1">
      <c r="A846" s="18">
        <v>5</v>
      </c>
      <c r="B846" s="15" t="s">
        <v>2821</v>
      </c>
      <c r="C846" s="149"/>
      <c r="D846" s="149" t="s">
        <v>2822</v>
      </c>
      <c r="E846" s="18" t="s">
        <v>75</v>
      </c>
      <c r="F846" s="18" t="s">
        <v>500</v>
      </c>
      <c r="G846" s="18" t="s">
        <v>3</v>
      </c>
      <c r="H846" s="138"/>
      <c r="J846" s="3" t="s">
        <v>14</v>
      </c>
    </row>
    <row r="847" spans="1:10" s="6" customFormat="1" ht="19.5" customHeight="1">
      <c r="A847" s="18">
        <v>6</v>
      </c>
      <c r="B847" s="15" t="s">
        <v>2823</v>
      </c>
      <c r="C847" s="149"/>
      <c r="D847" s="149" t="s">
        <v>2824</v>
      </c>
      <c r="E847" s="18" t="s">
        <v>75</v>
      </c>
      <c r="F847" s="18" t="s">
        <v>2827</v>
      </c>
      <c r="G847" s="18" t="s">
        <v>3</v>
      </c>
      <c r="H847" s="138"/>
      <c r="J847" s="3" t="s">
        <v>14</v>
      </c>
    </row>
    <row r="848" spans="1:10" s="6" customFormat="1" ht="19.5" customHeight="1">
      <c r="A848" s="18">
        <v>7</v>
      </c>
      <c r="B848" s="15" t="s">
        <v>2825</v>
      </c>
      <c r="C848" s="149"/>
      <c r="D848" s="149" t="s">
        <v>2826</v>
      </c>
      <c r="E848" s="18" t="s">
        <v>75</v>
      </c>
      <c r="F848" s="163" t="s">
        <v>1079</v>
      </c>
      <c r="G848" s="18" t="s">
        <v>3</v>
      </c>
      <c r="H848" s="138"/>
      <c r="J848" s="3" t="s">
        <v>14</v>
      </c>
    </row>
    <row r="849" spans="1:10" ht="19.5" customHeight="1">
      <c r="A849" s="18">
        <v>8</v>
      </c>
      <c r="B849" s="69" t="s">
        <v>1977</v>
      </c>
      <c r="C849" s="164"/>
      <c r="D849" s="162" t="s">
        <v>1176</v>
      </c>
      <c r="E849" s="35" t="s">
        <v>75</v>
      </c>
      <c r="F849" s="163" t="s">
        <v>1079</v>
      </c>
      <c r="G849" s="160" t="s">
        <v>3</v>
      </c>
      <c r="H849" s="138"/>
      <c r="I849" s="72"/>
      <c r="J849" s="3" t="s">
        <v>14</v>
      </c>
    </row>
    <row r="850" spans="1:10" ht="19.5" customHeight="1">
      <c r="A850" s="18">
        <v>9</v>
      </c>
      <c r="B850" s="69" t="s">
        <v>1978</v>
      </c>
      <c r="C850" s="161"/>
      <c r="D850" s="165" t="s">
        <v>3569</v>
      </c>
      <c r="E850" s="35" t="s">
        <v>75</v>
      </c>
      <c r="F850" s="163" t="s">
        <v>501</v>
      </c>
      <c r="G850" s="160" t="s">
        <v>3</v>
      </c>
      <c r="H850" s="138"/>
      <c r="I850" s="72"/>
      <c r="J850" s="3" t="s">
        <v>14</v>
      </c>
    </row>
    <row r="851" spans="1:10" ht="19.5" customHeight="1">
      <c r="A851" s="18">
        <v>10</v>
      </c>
      <c r="B851" s="69" t="s">
        <v>1490</v>
      </c>
      <c r="C851" s="161"/>
      <c r="D851" s="165" t="s">
        <v>3570</v>
      </c>
      <c r="E851" s="35" t="s">
        <v>75</v>
      </c>
      <c r="F851" s="163" t="s">
        <v>1071</v>
      </c>
      <c r="G851" s="160" t="s">
        <v>3</v>
      </c>
      <c r="H851" s="138"/>
      <c r="I851" s="72"/>
      <c r="J851" s="3" t="s">
        <v>14</v>
      </c>
    </row>
    <row r="852" spans="1:10" s="6" customFormat="1" ht="19.5" customHeight="1">
      <c r="A852" s="18">
        <v>11</v>
      </c>
      <c r="B852" s="15" t="s">
        <v>2828</v>
      </c>
      <c r="C852" s="149"/>
      <c r="D852" s="149" t="s">
        <v>2829</v>
      </c>
      <c r="E852" s="18" t="s">
        <v>75</v>
      </c>
      <c r="F852" s="163" t="s">
        <v>1071</v>
      </c>
      <c r="G852" s="18" t="s">
        <v>3</v>
      </c>
      <c r="H852" s="138"/>
      <c r="J852" s="3" t="s">
        <v>14</v>
      </c>
    </row>
    <row r="853" spans="1:10" s="6" customFormat="1" ht="19.5" customHeight="1">
      <c r="A853" s="18">
        <v>12</v>
      </c>
      <c r="B853" s="15" t="s">
        <v>2830</v>
      </c>
      <c r="C853" s="149"/>
      <c r="D853" s="149" t="s">
        <v>1855</v>
      </c>
      <c r="E853" s="18" t="s">
        <v>75</v>
      </c>
      <c r="F853" s="18" t="s">
        <v>511</v>
      </c>
      <c r="G853" s="18" t="s">
        <v>3</v>
      </c>
      <c r="H853" s="138"/>
      <c r="J853" s="3" t="s">
        <v>14</v>
      </c>
    </row>
    <row r="854" spans="1:10" s="8" customFormat="1" ht="19.5" customHeight="1">
      <c r="A854" s="46"/>
      <c r="B854" s="208" t="s">
        <v>3606</v>
      </c>
      <c r="C854" s="208"/>
      <c r="D854" s="208"/>
      <c r="E854" s="208"/>
      <c r="F854" s="208"/>
      <c r="G854" s="208"/>
      <c r="H854" s="208"/>
      <c r="I854" s="8">
        <f>COUNTIF(J855:J857,"x")</f>
        <v>3</v>
      </c>
    </row>
    <row r="855" spans="1:10" s="6" customFormat="1" ht="19.5" customHeight="1">
      <c r="A855" s="24">
        <v>1</v>
      </c>
      <c r="B855" s="63" t="s">
        <v>2832</v>
      </c>
      <c r="C855" s="34">
        <v>32944</v>
      </c>
      <c r="D855" s="24"/>
      <c r="E855" s="18" t="s">
        <v>75</v>
      </c>
      <c r="F855" s="33" t="s">
        <v>9</v>
      </c>
      <c r="G855" s="24" t="s">
        <v>3</v>
      </c>
      <c r="H855" s="24"/>
      <c r="J855" s="3" t="s">
        <v>14</v>
      </c>
    </row>
    <row r="856" spans="1:10" s="6" customFormat="1" ht="19.5" customHeight="1">
      <c r="A856" s="24">
        <v>2</v>
      </c>
      <c r="B856" s="63" t="s">
        <v>2833</v>
      </c>
      <c r="C856" s="34" t="s">
        <v>2834</v>
      </c>
      <c r="D856" s="24"/>
      <c r="E856" s="18" t="s">
        <v>75</v>
      </c>
      <c r="F856" s="33" t="s">
        <v>1084</v>
      </c>
      <c r="G856" s="24" t="s">
        <v>3</v>
      </c>
      <c r="H856" s="24"/>
      <c r="J856" s="3" t="s">
        <v>14</v>
      </c>
    </row>
    <row r="857" spans="1:10" s="6" customFormat="1" ht="19.5" customHeight="1">
      <c r="A857" s="24">
        <v>3</v>
      </c>
      <c r="B857" s="63" t="s">
        <v>2835</v>
      </c>
      <c r="C857" s="34"/>
      <c r="D857" s="34" t="s">
        <v>2836</v>
      </c>
      <c r="E857" s="18" t="s">
        <v>75</v>
      </c>
      <c r="F857" s="33" t="s">
        <v>1084</v>
      </c>
      <c r="G857" s="24" t="s">
        <v>110</v>
      </c>
      <c r="H857" s="24"/>
      <c r="J857" s="3" t="s">
        <v>14</v>
      </c>
    </row>
    <row r="858" spans="1:10" s="8" customFormat="1" ht="19.5" customHeight="1">
      <c r="A858" s="46"/>
      <c r="B858" s="208" t="s">
        <v>2841</v>
      </c>
      <c r="C858" s="208"/>
      <c r="D858" s="208"/>
      <c r="E858" s="208"/>
      <c r="F858" s="208"/>
      <c r="G858" s="208"/>
      <c r="H858" s="208"/>
      <c r="I858" s="8">
        <f>COUNTIF(J859:J868,"x")</f>
        <v>10</v>
      </c>
    </row>
    <row r="859" spans="1:10" s="6" customFormat="1" ht="19.5" customHeight="1">
      <c r="A859" s="18">
        <v>1</v>
      </c>
      <c r="B859" s="15" t="s">
        <v>1980</v>
      </c>
      <c r="C859" s="18"/>
      <c r="D859" s="44" t="s">
        <v>1981</v>
      </c>
      <c r="E859" s="35" t="s">
        <v>75</v>
      </c>
      <c r="F859" s="33" t="s">
        <v>9</v>
      </c>
      <c r="G859" s="18" t="s">
        <v>3</v>
      </c>
      <c r="H859" s="18"/>
      <c r="J859" s="3" t="s">
        <v>14</v>
      </c>
    </row>
    <row r="860" spans="1:10" s="6" customFormat="1" ht="19.5" customHeight="1">
      <c r="A860" s="18">
        <v>2</v>
      </c>
      <c r="B860" s="15" t="s">
        <v>1986</v>
      </c>
      <c r="C860" s="44" t="s">
        <v>1987</v>
      </c>
      <c r="D860" s="35"/>
      <c r="E860" s="35" t="s">
        <v>75</v>
      </c>
      <c r="F860" s="33" t="s">
        <v>9</v>
      </c>
      <c r="G860" s="18" t="s">
        <v>3</v>
      </c>
      <c r="H860" s="18"/>
      <c r="J860" s="3" t="s">
        <v>14</v>
      </c>
    </row>
    <row r="861" spans="1:10" s="6" customFormat="1" ht="19.5" customHeight="1">
      <c r="A861" s="18">
        <v>3</v>
      </c>
      <c r="B861" s="15" t="s">
        <v>1979</v>
      </c>
      <c r="C861" s="16" t="s">
        <v>1504</v>
      </c>
      <c r="D861" s="18"/>
      <c r="E861" s="18" t="s">
        <v>75</v>
      </c>
      <c r="F861" s="33" t="s">
        <v>9</v>
      </c>
      <c r="G861" s="18" t="s">
        <v>110</v>
      </c>
      <c r="H861" s="18"/>
      <c r="J861" s="3" t="s">
        <v>14</v>
      </c>
    </row>
    <row r="862" spans="1:10" s="6" customFormat="1" ht="19.5" customHeight="1">
      <c r="A862" s="18">
        <v>4</v>
      </c>
      <c r="B862" s="15" t="s">
        <v>2837</v>
      </c>
      <c r="C862" s="16"/>
      <c r="D862" s="16" t="s">
        <v>1822</v>
      </c>
      <c r="E862" s="18" t="s">
        <v>75</v>
      </c>
      <c r="F862" s="33" t="s">
        <v>9</v>
      </c>
      <c r="G862" s="18" t="s">
        <v>3</v>
      </c>
      <c r="H862" s="18"/>
      <c r="J862" s="3" t="s">
        <v>14</v>
      </c>
    </row>
    <row r="863" spans="1:10" s="6" customFormat="1" ht="19.5" customHeight="1">
      <c r="A863" s="18">
        <v>5</v>
      </c>
      <c r="B863" s="15" t="s">
        <v>1982</v>
      </c>
      <c r="C863" s="44" t="s">
        <v>1209</v>
      </c>
      <c r="D863" s="35"/>
      <c r="E863" s="35" t="s">
        <v>75</v>
      </c>
      <c r="F863" s="33" t="s">
        <v>1983</v>
      </c>
      <c r="G863" s="18" t="s">
        <v>3</v>
      </c>
      <c r="H863" s="18"/>
      <c r="J863" s="3" t="s">
        <v>14</v>
      </c>
    </row>
    <row r="864" spans="1:10" s="6" customFormat="1" ht="19.5" customHeight="1">
      <c r="A864" s="18">
        <v>6</v>
      </c>
      <c r="B864" s="15" t="s">
        <v>1984</v>
      </c>
      <c r="C864" s="35"/>
      <c r="D864" s="44" t="s">
        <v>1985</v>
      </c>
      <c r="E864" s="35" t="s">
        <v>75</v>
      </c>
      <c r="F864" s="33" t="s">
        <v>1983</v>
      </c>
      <c r="G864" s="18" t="s">
        <v>110</v>
      </c>
      <c r="H864" s="18"/>
      <c r="J864" s="3" t="s">
        <v>14</v>
      </c>
    </row>
    <row r="865" spans="1:10" s="6" customFormat="1" ht="19.5" customHeight="1">
      <c r="A865" s="18">
        <v>7</v>
      </c>
      <c r="B865" s="15" t="s">
        <v>1988</v>
      </c>
      <c r="C865" s="44" t="s">
        <v>1714</v>
      </c>
      <c r="D865" s="35"/>
      <c r="E865" s="35" t="s">
        <v>75</v>
      </c>
      <c r="F865" s="33" t="s">
        <v>1989</v>
      </c>
      <c r="G865" s="18" t="s">
        <v>3</v>
      </c>
      <c r="H865" s="18"/>
      <c r="J865" s="3" t="s">
        <v>14</v>
      </c>
    </row>
    <row r="866" spans="1:10" s="6" customFormat="1" ht="19.5" customHeight="1">
      <c r="A866" s="18">
        <v>8</v>
      </c>
      <c r="B866" s="15" t="s">
        <v>1416</v>
      </c>
      <c r="C866" s="35"/>
      <c r="D866" s="44" t="s">
        <v>1990</v>
      </c>
      <c r="E866" s="35" t="s">
        <v>75</v>
      </c>
      <c r="F866" s="33" t="s">
        <v>1991</v>
      </c>
      <c r="G866" s="18" t="s">
        <v>3</v>
      </c>
      <c r="H866" s="18"/>
      <c r="J866" s="3" t="s">
        <v>14</v>
      </c>
    </row>
    <row r="867" spans="1:10" s="6" customFormat="1" ht="19.5" customHeight="1">
      <c r="A867" s="18">
        <v>9</v>
      </c>
      <c r="B867" s="15" t="s">
        <v>1992</v>
      </c>
      <c r="C867" s="18"/>
      <c r="D867" s="27" t="s">
        <v>1993</v>
      </c>
      <c r="E867" s="18" t="s">
        <v>75</v>
      </c>
      <c r="F867" s="33" t="s">
        <v>1994</v>
      </c>
      <c r="G867" s="18" t="s">
        <v>3</v>
      </c>
      <c r="H867" s="18"/>
      <c r="J867" s="3" t="s">
        <v>14</v>
      </c>
    </row>
    <row r="868" spans="1:10" s="6" customFormat="1" ht="19.5" customHeight="1">
      <c r="A868" s="18">
        <v>10</v>
      </c>
      <c r="B868" s="15" t="s">
        <v>2838</v>
      </c>
      <c r="C868" s="18"/>
      <c r="D868" s="16" t="s">
        <v>2839</v>
      </c>
      <c r="E868" s="18" t="s">
        <v>75</v>
      </c>
      <c r="F868" s="18" t="s">
        <v>2840</v>
      </c>
      <c r="G868" s="18" t="s">
        <v>110</v>
      </c>
      <c r="H868" s="18"/>
      <c r="J868" s="3" t="s">
        <v>14</v>
      </c>
    </row>
    <row r="869" spans="1:10" s="8" customFormat="1" ht="19.5" customHeight="1">
      <c r="A869" s="46"/>
      <c r="B869" s="208" t="s">
        <v>2856</v>
      </c>
      <c r="C869" s="208"/>
      <c r="D869" s="208"/>
      <c r="E869" s="208"/>
      <c r="F869" s="208"/>
      <c r="G869" s="208"/>
      <c r="H869" s="208"/>
      <c r="I869" s="8">
        <f>COUNTIF(J870:J890,"x")</f>
        <v>21</v>
      </c>
    </row>
    <row r="870" spans="1:10" s="6" customFormat="1" ht="19.5" customHeight="1">
      <c r="A870" s="18">
        <v>1</v>
      </c>
      <c r="B870" s="15" t="s">
        <v>2842</v>
      </c>
      <c r="C870" s="17"/>
      <c r="D870" s="17" t="s">
        <v>2321</v>
      </c>
      <c r="E870" s="17" t="s">
        <v>75</v>
      </c>
      <c r="F870" s="35" t="s">
        <v>9</v>
      </c>
      <c r="G870" s="35" t="s">
        <v>3</v>
      </c>
      <c r="H870" s="18"/>
      <c r="J870" s="3" t="s">
        <v>14</v>
      </c>
    </row>
    <row r="871" spans="1:10" s="6" customFormat="1" ht="19.5" customHeight="1">
      <c r="A871" s="18">
        <v>2</v>
      </c>
      <c r="B871" s="15" t="s">
        <v>211</v>
      </c>
      <c r="C871" s="36"/>
      <c r="D871" s="17" t="s">
        <v>2843</v>
      </c>
      <c r="E871" s="17" t="s">
        <v>75</v>
      </c>
      <c r="F871" s="35" t="s">
        <v>9</v>
      </c>
      <c r="G871" s="35" t="s">
        <v>3</v>
      </c>
      <c r="H871" s="18"/>
      <c r="J871" s="3" t="s">
        <v>14</v>
      </c>
    </row>
    <row r="872" spans="1:10" ht="19.5" customHeight="1">
      <c r="A872" s="18">
        <v>3</v>
      </c>
      <c r="B872" s="68" t="s">
        <v>1995</v>
      </c>
      <c r="C872" s="28"/>
      <c r="D872" s="28" t="s">
        <v>1996</v>
      </c>
      <c r="E872" s="35" t="s">
        <v>75</v>
      </c>
      <c r="F872" s="35" t="s">
        <v>9</v>
      </c>
      <c r="G872" s="35" t="s">
        <v>3</v>
      </c>
      <c r="H872" s="30"/>
      <c r="I872" s="14"/>
      <c r="J872" s="3" t="s">
        <v>14</v>
      </c>
    </row>
    <row r="873" spans="1:10" ht="19.5" customHeight="1">
      <c r="A873" s="18">
        <v>4</v>
      </c>
      <c r="B873" s="68" t="s">
        <v>1997</v>
      </c>
      <c r="C873" s="28" t="s">
        <v>1998</v>
      </c>
      <c r="D873" s="28"/>
      <c r="E873" s="35" t="s">
        <v>75</v>
      </c>
      <c r="F873" s="33" t="s">
        <v>1999</v>
      </c>
      <c r="G873" s="35" t="s">
        <v>3</v>
      </c>
      <c r="H873" s="30"/>
      <c r="I873" s="14"/>
      <c r="J873" s="3" t="s">
        <v>14</v>
      </c>
    </row>
    <row r="874" spans="1:10" s="6" customFormat="1" ht="19.5" customHeight="1">
      <c r="A874" s="18">
        <v>5</v>
      </c>
      <c r="B874" s="63" t="s">
        <v>2844</v>
      </c>
      <c r="C874" s="32" t="s">
        <v>2845</v>
      </c>
      <c r="D874" s="24"/>
      <c r="E874" s="17" t="s">
        <v>75</v>
      </c>
      <c r="F874" s="33" t="s">
        <v>1999</v>
      </c>
      <c r="G874" s="35" t="s">
        <v>3</v>
      </c>
      <c r="H874" s="18"/>
      <c r="J874" s="3" t="s">
        <v>14</v>
      </c>
    </row>
    <row r="875" spans="1:10" s="6" customFormat="1" ht="19.5" customHeight="1">
      <c r="A875" s="18">
        <v>6</v>
      </c>
      <c r="B875" s="63" t="s">
        <v>2846</v>
      </c>
      <c r="C875" s="24"/>
      <c r="D875" s="32" t="s">
        <v>460</v>
      </c>
      <c r="E875" s="17" t="s">
        <v>75</v>
      </c>
      <c r="F875" s="33" t="s">
        <v>1999</v>
      </c>
      <c r="G875" s="35" t="s">
        <v>110</v>
      </c>
      <c r="H875" s="18"/>
      <c r="J875" s="3" t="s">
        <v>14</v>
      </c>
    </row>
    <row r="876" spans="1:10" ht="19.5" customHeight="1">
      <c r="A876" s="18">
        <v>7</v>
      </c>
      <c r="B876" s="68" t="s">
        <v>2016</v>
      </c>
      <c r="C876" s="28" t="s">
        <v>2017</v>
      </c>
      <c r="D876" s="28"/>
      <c r="E876" s="35" t="s">
        <v>75</v>
      </c>
      <c r="F876" s="35" t="s">
        <v>519</v>
      </c>
      <c r="G876" s="35" t="s">
        <v>3</v>
      </c>
      <c r="H876" s="30"/>
      <c r="I876" s="14"/>
      <c r="J876" s="3" t="s">
        <v>14</v>
      </c>
    </row>
    <row r="877" spans="1:10" s="6" customFormat="1" ht="19.5" customHeight="1">
      <c r="A877" s="18">
        <v>8</v>
      </c>
      <c r="B877" s="63" t="s">
        <v>2847</v>
      </c>
      <c r="C877" s="34">
        <v>35189</v>
      </c>
      <c r="D877" s="32"/>
      <c r="E877" s="17" t="s">
        <v>75</v>
      </c>
      <c r="F877" s="24" t="s">
        <v>519</v>
      </c>
      <c r="G877" s="35" t="s">
        <v>3</v>
      </c>
      <c r="H877" s="18"/>
      <c r="J877" s="3" t="s">
        <v>14</v>
      </c>
    </row>
    <row r="878" spans="1:10" ht="19.5" customHeight="1">
      <c r="A878" s="18">
        <v>9</v>
      </c>
      <c r="B878" s="68" t="s">
        <v>2012</v>
      </c>
      <c r="C878" s="28" t="s">
        <v>2013</v>
      </c>
      <c r="D878" s="28"/>
      <c r="E878" s="35" t="s">
        <v>75</v>
      </c>
      <c r="F878" s="33" t="s">
        <v>2014</v>
      </c>
      <c r="G878" s="35" t="s">
        <v>3</v>
      </c>
      <c r="H878" s="30"/>
      <c r="I878" s="14"/>
      <c r="J878" s="3" t="s">
        <v>14</v>
      </c>
    </row>
    <row r="879" spans="1:10" ht="19.5" customHeight="1">
      <c r="A879" s="18">
        <v>10</v>
      </c>
      <c r="B879" s="68" t="s">
        <v>2018</v>
      </c>
      <c r="C879" s="28" t="s">
        <v>2019</v>
      </c>
      <c r="D879" s="28"/>
      <c r="E879" s="33" t="s">
        <v>75</v>
      </c>
      <c r="F879" s="35" t="s">
        <v>1094</v>
      </c>
      <c r="G879" s="35" t="s">
        <v>3</v>
      </c>
      <c r="H879" s="133"/>
      <c r="I879" s="72"/>
      <c r="J879" s="3" t="s">
        <v>14</v>
      </c>
    </row>
    <row r="880" spans="1:10" s="6" customFormat="1" ht="19.5" customHeight="1">
      <c r="A880" s="18">
        <v>11</v>
      </c>
      <c r="B880" s="15" t="s">
        <v>2848</v>
      </c>
      <c r="C880" s="36" t="s">
        <v>2849</v>
      </c>
      <c r="D880" s="36"/>
      <c r="E880" s="17" t="s">
        <v>75</v>
      </c>
      <c r="F880" s="35" t="s">
        <v>1094</v>
      </c>
      <c r="G880" s="35" t="s">
        <v>3</v>
      </c>
      <c r="H880" s="18"/>
      <c r="J880" s="3" t="s">
        <v>14</v>
      </c>
    </row>
    <row r="881" spans="1:10" ht="19.5" customHeight="1">
      <c r="A881" s="18">
        <v>12</v>
      </c>
      <c r="B881" s="65" t="s">
        <v>2008</v>
      </c>
      <c r="C881" s="28"/>
      <c r="D881" s="28" t="s">
        <v>173</v>
      </c>
      <c r="E881" s="35" t="s">
        <v>75</v>
      </c>
      <c r="F881" s="35" t="s">
        <v>515</v>
      </c>
      <c r="G881" s="35" t="s">
        <v>110</v>
      </c>
      <c r="H881" s="30"/>
      <c r="I881" s="14"/>
      <c r="J881" s="3" t="s">
        <v>14</v>
      </c>
    </row>
    <row r="882" spans="1:10" ht="19.5" customHeight="1">
      <c r="A882" s="18">
        <v>13</v>
      </c>
      <c r="B882" s="65" t="s">
        <v>2015</v>
      </c>
      <c r="C882" s="28"/>
      <c r="D882" s="28" t="s">
        <v>1253</v>
      </c>
      <c r="E882" s="35" t="s">
        <v>75</v>
      </c>
      <c r="F882" s="35" t="s">
        <v>515</v>
      </c>
      <c r="G882" s="35" t="s">
        <v>3</v>
      </c>
      <c r="H882" s="30"/>
      <c r="I882" s="14"/>
      <c r="J882" s="3" t="s">
        <v>14</v>
      </c>
    </row>
    <row r="883" spans="1:10" s="6" customFormat="1" ht="19.5" customHeight="1">
      <c r="A883" s="18">
        <v>14</v>
      </c>
      <c r="B883" s="63" t="s">
        <v>2850</v>
      </c>
      <c r="C883" s="18"/>
      <c r="D883" s="34" t="s">
        <v>2851</v>
      </c>
      <c r="E883" s="17" t="s">
        <v>75</v>
      </c>
      <c r="F883" s="86" t="s">
        <v>514</v>
      </c>
      <c r="G883" s="35" t="s">
        <v>110</v>
      </c>
      <c r="H883" s="18"/>
      <c r="J883" s="3" t="s">
        <v>14</v>
      </c>
    </row>
    <row r="884" spans="1:10" s="6" customFormat="1" ht="19.5" customHeight="1">
      <c r="A884" s="18">
        <v>15</v>
      </c>
      <c r="B884" s="63" t="s">
        <v>2852</v>
      </c>
      <c r="C884" s="34">
        <v>35014</v>
      </c>
      <c r="D884" s="34"/>
      <c r="E884" s="17" t="s">
        <v>75</v>
      </c>
      <c r="F884" s="86" t="s">
        <v>514</v>
      </c>
      <c r="G884" s="35" t="s">
        <v>3</v>
      </c>
      <c r="H884" s="18"/>
      <c r="J884" s="3" t="s">
        <v>14</v>
      </c>
    </row>
    <row r="885" spans="1:10" ht="19.5" customHeight="1">
      <c r="A885" s="18">
        <v>16</v>
      </c>
      <c r="B885" s="65" t="s">
        <v>2010</v>
      </c>
      <c r="C885" s="28"/>
      <c r="D885" s="28" t="s">
        <v>2011</v>
      </c>
      <c r="E885" s="35" t="s">
        <v>75</v>
      </c>
      <c r="F885" s="33" t="s">
        <v>2009</v>
      </c>
      <c r="G885" s="35" t="s">
        <v>3</v>
      </c>
      <c r="H885" s="30"/>
      <c r="I885" s="14"/>
      <c r="J885" s="3" t="s">
        <v>14</v>
      </c>
    </row>
    <row r="886" spans="1:10" ht="19.5" customHeight="1">
      <c r="A886" s="18">
        <v>17</v>
      </c>
      <c r="B886" s="65" t="s">
        <v>2000</v>
      </c>
      <c r="C886" s="28" t="s">
        <v>2001</v>
      </c>
      <c r="D886" s="28"/>
      <c r="E886" s="35" t="s">
        <v>75</v>
      </c>
      <c r="F886" s="33" t="s">
        <v>2002</v>
      </c>
      <c r="G886" s="35" t="s">
        <v>3</v>
      </c>
      <c r="H886" s="30"/>
      <c r="I886" s="14"/>
      <c r="J886" s="3" t="s">
        <v>14</v>
      </c>
    </row>
    <row r="887" spans="1:10" ht="19.5" customHeight="1">
      <c r="A887" s="18">
        <v>18</v>
      </c>
      <c r="B887" s="68" t="s">
        <v>2003</v>
      </c>
      <c r="C887" s="28" t="s">
        <v>2004</v>
      </c>
      <c r="D887" s="28"/>
      <c r="E887" s="35" t="s">
        <v>75</v>
      </c>
      <c r="F887" s="33" t="s">
        <v>2002</v>
      </c>
      <c r="G887" s="35" t="s">
        <v>110</v>
      </c>
      <c r="H887" s="30"/>
      <c r="I887" s="14"/>
      <c r="J887" s="3" t="s">
        <v>14</v>
      </c>
    </row>
    <row r="888" spans="1:10" s="6" customFormat="1" ht="19.5" customHeight="1">
      <c r="A888" s="18">
        <v>19</v>
      </c>
      <c r="B888" s="63" t="s">
        <v>2456</v>
      </c>
      <c r="C888" s="34" t="s">
        <v>2853</v>
      </c>
      <c r="D888" s="32"/>
      <c r="E888" s="17" t="s">
        <v>75</v>
      </c>
      <c r="F888" s="33" t="s">
        <v>2002</v>
      </c>
      <c r="G888" s="35" t="s">
        <v>3</v>
      </c>
      <c r="H888" s="24"/>
      <c r="J888" s="3" t="s">
        <v>14</v>
      </c>
    </row>
    <row r="889" spans="1:10" s="6" customFormat="1" ht="19.5" customHeight="1">
      <c r="A889" s="18">
        <v>20</v>
      </c>
      <c r="B889" s="15" t="s">
        <v>2006</v>
      </c>
      <c r="C889" s="36">
        <v>32423</v>
      </c>
      <c r="D889" s="16"/>
      <c r="E889" s="17" t="s">
        <v>75</v>
      </c>
      <c r="F889" s="33" t="s">
        <v>2007</v>
      </c>
      <c r="G889" s="35" t="s">
        <v>3</v>
      </c>
      <c r="H889" s="24"/>
      <c r="J889" s="3" t="s">
        <v>14</v>
      </c>
    </row>
    <row r="890" spans="1:10" s="6" customFormat="1" ht="19.5" customHeight="1">
      <c r="A890" s="18">
        <v>21</v>
      </c>
      <c r="B890" s="63" t="s">
        <v>2854</v>
      </c>
      <c r="C890" s="32"/>
      <c r="D890" s="86" t="s">
        <v>2855</v>
      </c>
      <c r="E890" s="17" t="s">
        <v>75</v>
      </c>
      <c r="F890" s="86" t="s">
        <v>240</v>
      </c>
      <c r="G890" s="35" t="s">
        <v>3</v>
      </c>
      <c r="H890" s="18"/>
      <c r="J890" s="3" t="s">
        <v>14</v>
      </c>
    </row>
    <row r="891" spans="1:10" s="8" customFormat="1" ht="19.5" customHeight="1">
      <c r="A891" s="46"/>
      <c r="B891" s="208" t="s">
        <v>3343</v>
      </c>
      <c r="C891" s="208"/>
      <c r="D891" s="208"/>
      <c r="E891" s="208"/>
      <c r="F891" s="208"/>
      <c r="G891" s="208"/>
      <c r="H891" s="208"/>
      <c r="I891" s="8">
        <f>COUNTIF(J892:J904,"x")</f>
        <v>13</v>
      </c>
    </row>
    <row r="892" spans="1:10" s="75" customFormat="1" ht="19.5" customHeight="1">
      <c r="A892" s="134">
        <v>1</v>
      </c>
      <c r="B892" s="185" t="s">
        <v>3344</v>
      </c>
      <c r="C892" s="136" t="s">
        <v>1960</v>
      </c>
      <c r="D892" s="134"/>
      <c r="E892" s="134" t="s">
        <v>75</v>
      </c>
      <c r="F892" s="27" t="s">
        <v>9</v>
      </c>
      <c r="G892" s="134" t="s">
        <v>3</v>
      </c>
      <c r="H892" s="134"/>
      <c r="J892" s="3" t="s">
        <v>14</v>
      </c>
    </row>
    <row r="893" spans="1:10" s="75" customFormat="1" ht="19.5" customHeight="1">
      <c r="A893" s="134">
        <v>2</v>
      </c>
      <c r="B893" s="185" t="s">
        <v>3345</v>
      </c>
      <c r="C893" s="134"/>
      <c r="D893" s="136" t="s">
        <v>3346</v>
      </c>
      <c r="E893" s="134" t="s">
        <v>75</v>
      </c>
      <c r="F893" s="27" t="s">
        <v>9</v>
      </c>
      <c r="G893" s="134" t="s">
        <v>3</v>
      </c>
      <c r="H893" s="134"/>
      <c r="J893" s="3" t="s">
        <v>14</v>
      </c>
    </row>
    <row r="894" spans="1:10" s="75" customFormat="1" ht="19.5" customHeight="1">
      <c r="A894" s="134">
        <v>3</v>
      </c>
      <c r="B894" s="185" t="s">
        <v>3347</v>
      </c>
      <c r="C894" s="136" t="s">
        <v>276</v>
      </c>
      <c r="D894" s="134"/>
      <c r="E894" s="134" t="s">
        <v>75</v>
      </c>
      <c r="F894" s="27" t="s">
        <v>9</v>
      </c>
      <c r="G894" s="134" t="s">
        <v>3</v>
      </c>
      <c r="H894" s="134"/>
      <c r="J894" s="3" t="s">
        <v>14</v>
      </c>
    </row>
    <row r="895" spans="1:10" s="75" customFormat="1" ht="19.5" customHeight="1">
      <c r="A895" s="134">
        <v>4</v>
      </c>
      <c r="B895" s="185" t="s">
        <v>3348</v>
      </c>
      <c r="C895" s="134"/>
      <c r="D895" s="136" t="s">
        <v>3349</v>
      </c>
      <c r="E895" s="134" t="s">
        <v>75</v>
      </c>
      <c r="F895" s="27" t="s">
        <v>9</v>
      </c>
      <c r="G895" s="134" t="s">
        <v>3</v>
      </c>
      <c r="H895" s="134"/>
      <c r="J895" s="3" t="s">
        <v>14</v>
      </c>
    </row>
    <row r="896" spans="1:10" s="75" customFormat="1" ht="19.5" customHeight="1">
      <c r="A896" s="134">
        <v>5</v>
      </c>
      <c r="B896" s="185" t="s">
        <v>1224</v>
      </c>
      <c r="C896" s="134"/>
      <c r="D896" s="136" t="s">
        <v>3350</v>
      </c>
      <c r="E896" s="134" t="s">
        <v>75</v>
      </c>
      <c r="F896" s="224" t="s">
        <v>3183</v>
      </c>
      <c r="G896" s="134" t="s">
        <v>3</v>
      </c>
      <c r="H896" s="134"/>
      <c r="J896" s="3" t="s">
        <v>14</v>
      </c>
    </row>
    <row r="897" spans="1:10" s="75" customFormat="1" ht="19.5" customHeight="1">
      <c r="A897" s="134">
        <v>6</v>
      </c>
      <c r="B897" s="185" t="s">
        <v>3351</v>
      </c>
      <c r="C897" s="136" t="s">
        <v>3352</v>
      </c>
      <c r="D897" s="267"/>
      <c r="E897" s="134" t="s">
        <v>75</v>
      </c>
      <c r="F897" s="224" t="s">
        <v>3183</v>
      </c>
      <c r="G897" s="134" t="s">
        <v>3</v>
      </c>
      <c r="H897" s="134"/>
      <c r="J897" s="3" t="s">
        <v>14</v>
      </c>
    </row>
    <row r="898" spans="1:10" s="75" customFormat="1" ht="19.5" customHeight="1">
      <c r="A898" s="134">
        <v>7</v>
      </c>
      <c r="B898" s="185" t="s">
        <v>3353</v>
      </c>
      <c r="C898" s="267" t="s">
        <v>1174</v>
      </c>
      <c r="D898" s="267"/>
      <c r="E898" s="134" t="s">
        <v>75</v>
      </c>
      <c r="F898" s="134" t="s">
        <v>3385</v>
      </c>
      <c r="G898" s="134" t="s">
        <v>3</v>
      </c>
      <c r="H898" s="134"/>
      <c r="J898" s="3" t="s">
        <v>14</v>
      </c>
    </row>
    <row r="899" spans="1:10" s="75" customFormat="1" ht="19.5" customHeight="1">
      <c r="A899" s="134">
        <v>8</v>
      </c>
      <c r="B899" s="185" t="s">
        <v>3354</v>
      </c>
      <c r="C899" s="267" t="s">
        <v>928</v>
      </c>
      <c r="D899" s="267"/>
      <c r="E899" s="134" t="s">
        <v>75</v>
      </c>
      <c r="F899" s="134" t="s">
        <v>3383</v>
      </c>
      <c r="G899" s="134" t="s">
        <v>3</v>
      </c>
      <c r="H899" s="134"/>
      <c r="J899" s="3" t="s">
        <v>14</v>
      </c>
    </row>
    <row r="900" spans="1:10" s="75" customFormat="1" ht="19.5" customHeight="1">
      <c r="A900" s="134">
        <v>9</v>
      </c>
      <c r="B900" s="185" t="s">
        <v>3301</v>
      </c>
      <c r="C900" s="267"/>
      <c r="D900" s="267" t="s">
        <v>3355</v>
      </c>
      <c r="E900" s="134" t="s">
        <v>75</v>
      </c>
      <c r="F900" s="134" t="s">
        <v>3383</v>
      </c>
      <c r="G900" s="134" t="s">
        <v>3</v>
      </c>
      <c r="H900" s="134"/>
      <c r="J900" s="3" t="s">
        <v>14</v>
      </c>
    </row>
    <row r="901" spans="1:10" s="75" customFormat="1" ht="19.5" customHeight="1">
      <c r="A901" s="134">
        <v>10</v>
      </c>
      <c r="B901" s="185" t="s">
        <v>3356</v>
      </c>
      <c r="C901" s="267"/>
      <c r="D901" s="267" t="s">
        <v>3357</v>
      </c>
      <c r="E901" s="134" t="s">
        <v>75</v>
      </c>
      <c r="F901" s="134" t="s">
        <v>3383</v>
      </c>
      <c r="G901" s="134" t="s">
        <v>3</v>
      </c>
      <c r="H901" s="134"/>
      <c r="J901" s="3" t="s">
        <v>14</v>
      </c>
    </row>
    <row r="902" spans="1:10" s="75" customFormat="1" ht="19.5" customHeight="1">
      <c r="A902" s="134">
        <v>11</v>
      </c>
      <c r="B902" s="185" t="s">
        <v>3358</v>
      </c>
      <c r="C902" s="267" t="s">
        <v>3359</v>
      </c>
      <c r="D902" s="267"/>
      <c r="E902" s="134" t="s">
        <v>75</v>
      </c>
      <c r="F902" s="134" t="s">
        <v>3185</v>
      </c>
      <c r="G902" s="134" t="s">
        <v>3</v>
      </c>
      <c r="H902" s="134"/>
      <c r="J902" s="3" t="s">
        <v>14</v>
      </c>
    </row>
    <row r="903" spans="1:10" s="75" customFormat="1" ht="19.5" customHeight="1">
      <c r="A903" s="134">
        <v>12</v>
      </c>
      <c r="B903" s="185" t="s">
        <v>3360</v>
      </c>
      <c r="C903" s="267">
        <v>33887</v>
      </c>
      <c r="D903" s="134"/>
      <c r="E903" s="134" t="s">
        <v>75</v>
      </c>
      <c r="F903" s="134" t="s">
        <v>3186</v>
      </c>
      <c r="G903" s="134" t="s">
        <v>3</v>
      </c>
      <c r="H903" s="134"/>
      <c r="J903" s="3" t="s">
        <v>14</v>
      </c>
    </row>
    <row r="904" spans="1:10" s="75" customFormat="1" ht="19.5" customHeight="1">
      <c r="A904" s="134">
        <v>13</v>
      </c>
      <c r="B904" s="185" t="s">
        <v>3361</v>
      </c>
      <c r="C904" s="134"/>
      <c r="D904" s="93" t="s">
        <v>2590</v>
      </c>
      <c r="E904" s="134" t="s">
        <v>75</v>
      </c>
      <c r="F904" s="134" t="s">
        <v>3384</v>
      </c>
      <c r="G904" s="134" t="s">
        <v>3</v>
      </c>
      <c r="H904" s="134"/>
      <c r="J904" s="3" t="s">
        <v>14</v>
      </c>
    </row>
    <row r="905" spans="1:10" s="265" customFormat="1" ht="19.5" customHeight="1">
      <c r="A905" s="46"/>
      <c r="B905" s="208" t="s">
        <v>2020</v>
      </c>
      <c r="C905" s="208"/>
      <c r="D905" s="208"/>
      <c r="E905" s="208"/>
      <c r="F905" s="208"/>
      <c r="G905" s="208"/>
      <c r="H905" s="208"/>
      <c r="I905" s="265">
        <f>COUNTIF(J906:J917,"x")</f>
        <v>12</v>
      </c>
      <c r="J905" s="8"/>
    </row>
    <row r="906" spans="1:10" s="73" customFormat="1" ht="19.5" customHeight="1">
      <c r="A906" s="20">
        <v>1</v>
      </c>
      <c r="B906" s="68" t="s">
        <v>2021</v>
      </c>
      <c r="C906" s="28" t="s">
        <v>2022</v>
      </c>
      <c r="D906" s="28"/>
      <c r="E906" s="35" t="s">
        <v>75</v>
      </c>
      <c r="F906" s="33" t="s">
        <v>266</v>
      </c>
      <c r="G906" s="35" t="s">
        <v>3</v>
      </c>
      <c r="H906" s="20"/>
      <c r="J906" s="3" t="s">
        <v>14</v>
      </c>
    </row>
    <row r="907" spans="1:10" s="73" customFormat="1" ht="19.5" customHeight="1">
      <c r="A907" s="20">
        <v>2</v>
      </c>
      <c r="B907" s="68" t="s">
        <v>2023</v>
      </c>
      <c r="C907" s="103" t="s">
        <v>3202</v>
      </c>
      <c r="D907" s="28"/>
      <c r="E907" s="35" t="s">
        <v>75</v>
      </c>
      <c r="F907" s="33" t="s">
        <v>266</v>
      </c>
      <c r="G907" s="35" t="s">
        <v>3</v>
      </c>
      <c r="H907" s="20"/>
      <c r="J907" s="3" t="s">
        <v>14</v>
      </c>
    </row>
    <row r="908" spans="1:10" s="213" customFormat="1" ht="19.5" customHeight="1">
      <c r="A908" s="18">
        <v>3</v>
      </c>
      <c r="B908" s="15" t="s">
        <v>2857</v>
      </c>
      <c r="C908" s="16" t="s">
        <v>3203</v>
      </c>
      <c r="D908" s="149"/>
      <c r="E908" s="35" t="s">
        <v>75</v>
      </c>
      <c r="F908" s="33" t="s">
        <v>266</v>
      </c>
      <c r="G908" s="18" t="s">
        <v>3</v>
      </c>
      <c r="H908" s="18"/>
      <c r="J908" s="3" t="s">
        <v>14</v>
      </c>
    </row>
    <row r="909" spans="1:10" s="73" customFormat="1" ht="19.5" customHeight="1">
      <c r="A909" s="20">
        <v>6</v>
      </c>
      <c r="B909" s="68" t="s">
        <v>2024</v>
      </c>
      <c r="C909" s="28"/>
      <c r="D909" s="97" t="s">
        <v>3214</v>
      </c>
      <c r="E909" s="35" t="s">
        <v>75</v>
      </c>
      <c r="F909" s="33" t="s">
        <v>2025</v>
      </c>
      <c r="G909" s="35" t="s">
        <v>3</v>
      </c>
      <c r="H909" s="20"/>
      <c r="J909" s="3" t="s">
        <v>14</v>
      </c>
    </row>
    <row r="910" spans="1:10" s="210" customFormat="1" ht="19.5" customHeight="1">
      <c r="A910" s="24">
        <v>5</v>
      </c>
      <c r="B910" s="15" t="s">
        <v>3204</v>
      </c>
      <c r="C910" s="18" t="s">
        <v>3205</v>
      </c>
      <c r="D910" s="149"/>
      <c r="E910" s="35" t="s">
        <v>75</v>
      </c>
      <c r="F910" s="18" t="s">
        <v>3215</v>
      </c>
      <c r="G910" s="18" t="s">
        <v>3</v>
      </c>
      <c r="H910" s="18"/>
      <c r="J910" s="3" t="s">
        <v>14</v>
      </c>
    </row>
    <row r="911" spans="1:10" s="210" customFormat="1" ht="19.5" customHeight="1">
      <c r="A911" s="24">
        <v>6</v>
      </c>
      <c r="B911" s="15" t="s">
        <v>2028</v>
      </c>
      <c r="C911" s="16" t="s">
        <v>3216</v>
      </c>
      <c r="D911" s="149"/>
      <c r="E911" s="35" t="s">
        <v>75</v>
      </c>
      <c r="F911" s="18" t="s">
        <v>2027</v>
      </c>
      <c r="G911" s="18" t="s">
        <v>3</v>
      </c>
      <c r="H911" s="18"/>
      <c r="J911" s="3" t="s">
        <v>14</v>
      </c>
    </row>
    <row r="912" spans="1:10" s="210" customFormat="1" ht="19.5" customHeight="1">
      <c r="A912" s="24">
        <v>7</v>
      </c>
      <c r="B912" s="15" t="s">
        <v>3206</v>
      </c>
      <c r="C912" s="18"/>
      <c r="D912" s="149" t="s">
        <v>2900</v>
      </c>
      <c r="E912" s="35" t="s">
        <v>75</v>
      </c>
      <c r="F912" s="18" t="s">
        <v>2027</v>
      </c>
      <c r="G912" s="18" t="s">
        <v>110</v>
      </c>
      <c r="H912" s="18"/>
      <c r="J912" s="3" t="s">
        <v>14</v>
      </c>
    </row>
    <row r="913" spans="1:10" s="210" customFormat="1" ht="19.5" customHeight="1">
      <c r="A913" s="24">
        <v>8</v>
      </c>
      <c r="B913" s="15" t="s">
        <v>2026</v>
      </c>
      <c r="C913" s="16" t="s">
        <v>3217</v>
      </c>
      <c r="D913" s="149"/>
      <c r="E913" s="35" t="s">
        <v>75</v>
      </c>
      <c r="F913" s="18" t="s">
        <v>3218</v>
      </c>
      <c r="G913" s="18" t="s">
        <v>3</v>
      </c>
      <c r="H913" s="18"/>
      <c r="J913" s="3" t="s">
        <v>14</v>
      </c>
    </row>
    <row r="914" spans="1:10" s="210" customFormat="1" ht="19.5" customHeight="1">
      <c r="A914" s="24">
        <v>9</v>
      </c>
      <c r="B914" s="15" t="s">
        <v>3207</v>
      </c>
      <c r="C914" s="16" t="s">
        <v>3219</v>
      </c>
      <c r="D914" s="149"/>
      <c r="E914" s="35" t="s">
        <v>75</v>
      </c>
      <c r="F914" s="18" t="s">
        <v>3218</v>
      </c>
      <c r="G914" s="18" t="s">
        <v>110</v>
      </c>
      <c r="H914" s="18"/>
      <c r="J914" s="3" t="s">
        <v>14</v>
      </c>
    </row>
    <row r="915" spans="1:10" s="210" customFormat="1" ht="19.5" customHeight="1">
      <c r="A915" s="24">
        <v>10</v>
      </c>
      <c r="B915" s="15" t="s">
        <v>3208</v>
      </c>
      <c r="C915" s="18" t="s">
        <v>3209</v>
      </c>
      <c r="D915" s="149"/>
      <c r="E915" s="35" t="s">
        <v>75</v>
      </c>
      <c r="F915" s="18" t="s">
        <v>3218</v>
      </c>
      <c r="G915" s="18" t="s">
        <v>3</v>
      </c>
      <c r="H915" s="18"/>
      <c r="J915" s="3" t="s">
        <v>14</v>
      </c>
    </row>
    <row r="916" spans="1:10" s="210" customFormat="1" ht="19.5" customHeight="1">
      <c r="A916" s="24">
        <v>11</v>
      </c>
      <c r="B916" s="15" t="s">
        <v>3210</v>
      </c>
      <c r="C916" s="18" t="s">
        <v>3211</v>
      </c>
      <c r="D916" s="149"/>
      <c r="E916" s="35" t="s">
        <v>75</v>
      </c>
      <c r="F916" s="18" t="s">
        <v>2435</v>
      </c>
      <c r="G916" s="18" t="s">
        <v>110</v>
      </c>
      <c r="H916" s="18"/>
      <c r="J916" s="3" t="s">
        <v>14</v>
      </c>
    </row>
    <row r="917" spans="1:10" s="210" customFormat="1" ht="19.5" customHeight="1">
      <c r="A917" s="24">
        <v>12</v>
      </c>
      <c r="B917" s="15" t="s">
        <v>3212</v>
      </c>
      <c r="C917" s="18" t="s">
        <v>3213</v>
      </c>
      <c r="D917" s="149"/>
      <c r="E917" s="35" t="s">
        <v>75</v>
      </c>
      <c r="F917" s="18" t="s">
        <v>1915</v>
      </c>
      <c r="G917" s="18" t="s">
        <v>3</v>
      </c>
      <c r="H917" s="18"/>
      <c r="J917" s="3" t="s">
        <v>14</v>
      </c>
    </row>
    <row r="918" spans="1:10" s="8" customFormat="1" ht="19.5" customHeight="1">
      <c r="A918" s="46"/>
      <c r="B918" s="208" t="s">
        <v>2871</v>
      </c>
      <c r="C918" s="208"/>
      <c r="D918" s="208"/>
      <c r="E918" s="208"/>
      <c r="F918" s="208"/>
      <c r="G918" s="208"/>
      <c r="H918" s="208"/>
      <c r="I918" s="8">
        <f>COUNTIF(J919:J934,"x")</f>
        <v>16</v>
      </c>
    </row>
    <row r="919" spans="1:10" s="6" customFormat="1" ht="19.5" customHeight="1">
      <c r="A919" s="18">
        <v>1</v>
      </c>
      <c r="B919" s="15" t="s">
        <v>2858</v>
      </c>
      <c r="C919" s="148" t="s">
        <v>2868</v>
      </c>
      <c r="D919" s="149"/>
      <c r="E919" s="17" t="s">
        <v>75</v>
      </c>
      <c r="F919" s="35" t="s">
        <v>9</v>
      </c>
      <c r="G919" s="18" t="s">
        <v>392</v>
      </c>
      <c r="H919" s="52"/>
      <c r="J919" s="3" t="s">
        <v>14</v>
      </c>
    </row>
    <row r="920" spans="1:10" s="6" customFormat="1" ht="19.5" customHeight="1">
      <c r="A920" s="18">
        <v>2</v>
      </c>
      <c r="B920" s="15" t="s">
        <v>2859</v>
      </c>
      <c r="C920" s="148" t="s">
        <v>1242</v>
      </c>
      <c r="D920" s="149"/>
      <c r="E920" s="17" t="s">
        <v>75</v>
      </c>
      <c r="F920" s="166" t="s">
        <v>1103</v>
      </c>
      <c r="G920" s="18" t="s">
        <v>392</v>
      </c>
      <c r="H920" s="52"/>
      <c r="J920" s="3" t="s">
        <v>14</v>
      </c>
    </row>
    <row r="921" spans="1:10" s="6" customFormat="1" ht="19.5" customHeight="1">
      <c r="A921" s="18">
        <v>3</v>
      </c>
      <c r="B921" s="15" t="s">
        <v>2860</v>
      </c>
      <c r="C921" s="149">
        <v>32679</v>
      </c>
      <c r="D921" s="149"/>
      <c r="E921" s="17" t="s">
        <v>75</v>
      </c>
      <c r="F921" s="35" t="s">
        <v>9</v>
      </c>
      <c r="G921" s="18" t="s">
        <v>392</v>
      </c>
      <c r="H921" s="52"/>
      <c r="J921" s="3" t="s">
        <v>14</v>
      </c>
    </row>
    <row r="922" spans="1:10" s="6" customFormat="1" ht="19.5" customHeight="1">
      <c r="A922" s="18">
        <v>4</v>
      </c>
      <c r="B922" s="15" t="s">
        <v>2861</v>
      </c>
      <c r="C922" s="149"/>
      <c r="D922" s="149">
        <v>34773</v>
      </c>
      <c r="E922" s="17" t="s">
        <v>75</v>
      </c>
      <c r="F922" s="166" t="s">
        <v>543</v>
      </c>
      <c r="G922" s="18" t="s">
        <v>110</v>
      </c>
      <c r="H922" s="52"/>
      <c r="J922" s="3" t="s">
        <v>14</v>
      </c>
    </row>
    <row r="923" spans="1:10" s="6" customFormat="1" ht="19.5" customHeight="1">
      <c r="A923" s="18">
        <v>5</v>
      </c>
      <c r="B923" s="15" t="s">
        <v>2862</v>
      </c>
      <c r="C923" s="149"/>
      <c r="D923" s="149">
        <v>33901</v>
      </c>
      <c r="E923" s="17" t="s">
        <v>75</v>
      </c>
      <c r="F923" s="167" t="s">
        <v>520</v>
      </c>
      <c r="G923" s="18" t="s">
        <v>392</v>
      </c>
      <c r="H923" s="52"/>
      <c r="J923" s="3" t="s">
        <v>14</v>
      </c>
    </row>
    <row r="924" spans="1:10" s="6" customFormat="1" ht="19.5" customHeight="1">
      <c r="A924" s="18">
        <v>6</v>
      </c>
      <c r="B924" s="15" t="s">
        <v>2863</v>
      </c>
      <c r="C924" s="149"/>
      <c r="D924" s="149">
        <v>34739</v>
      </c>
      <c r="E924" s="17" t="s">
        <v>75</v>
      </c>
      <c r="F924" s="166" t="s">
        <v>543</v>
      </c>
      <c r="G924" s="18" t="s">
        <v>110</v>
      </c>
      <c r="H924" s="52"/>
      <c r="J924" s="3" t="s">
        <v>14</v>
      </c>
    </row>
    <row r="925" spans="1:10" s="6" customFormat="1" ht="19.5" customHeight="1">
      <c r="A925" s="18">
        <v>7</v>
      </c>
      <c r="B925" s="15" t="s">
        <v>2864</v>
      </c>
      <c r="C925" s="149">
        <v>35243</v>
      </c>
      <c r="D925" s="149"/>
      <c r="E925" s="17" t="s">
        <v>75</v>
      </c>
      <c r="F925" s="167" t="s">
        <v>520</v>
      </c>
      <c r="G925" s="18" t="s">
        <v>110</v>
      </c>
      <c r="H925" s="52"/>
      <c r="J925" s="3" t="s">
        <v>14</v>
      </c>
    </row>
    <row r="926" spans="1:10" s="6" customFormat="1" ht="19.5" customHeight="1">
      <c r="A926" s="18">
        <v>8</v>
      </c>
      <c r="B926" s="15" t="s">
        <v>2865</v>
      </c>
      <c r="C926" s="149"/>
      <c r="D926" s="149">
        <v>34679</v>
      </c>
      <c r="E926" s="17" t="s">
        <v>75</v>
      </c>
      <c r="F926" s="18" t="s">
        <v>240</v>
      </c>
      <c r="G926" s="18" t="s">
        <v>110</v>
      </c>
      <c r="H926" s="52"/>
      <c r="J926" s="3" t="s">
        <v>14</v>
      </c>
    </row>
    <row r="927" spans="1:10" s="6" customFormat="1" ht="19.5" customHeight="1">
      <c r="A927" s="18">
        <v>9</v>
      </c>
      <c r="B927" s="15" t="s">
        <v>2866</v>
      </c>
      <c r="C927" s="149">
        <v>34131</v>
      </c>
      <c r="D927" s="149"/>
      <c r="E927" s="17" t="s">
        <v>75</v>
      </c>
      <c r="F927" s="167" t="s">
        <v>1108</v>
      </c>
      <c r="G927" s="18" t="s">
        <v>392</v>
      </c>
      <c r="H927" s="52"/>
      <c r="J927" s="3" t="s">
        <v>14</v>
      </c>
    </row>
    <row r="928" spans="1:10" s="6" customFormat="1" ht="19.5" customHeight="1">
      <c r="A928" s="18">
        <v>10</v>
      </c>
      <c r="B928" s="15" t="s">
        <v>2867</v>
      </c>
      <c r="C928" s="149"/>
      <c r="D928" s="149">
        <v>34688</v>
      </c>
      <c r="E928" s="17" t="s">
        <v>75</v>
      </c>
      <c r="F928" s="167" t="s">
        <v>533</v>
      </c>
      <c r="G928" s="18" t="s">
        <v>110</v>
      </c>
      <c r="H928" s="52"/>
      <c r="J928" s="3" t="s">
        <v>14</v>
      </c>
    </row>
    <row r="929" spans="1:10" ht="19.5" customHeight="1">
      <c r="A929" s="18">
        <v>11</v>
      </c>
      <c r="B929" s="199" t="s">
        <v>2029</v>
      </c>
      <c r="C929" s="28" t="s">
        <v>2030</v>
      </c>
      <c r="D929" s="28"/>
      <c r="E929" s="35" t="s">
        <v>75</v>
      </c>
      <c r="F929" s="167" t="s">
        <v>520</v>
      </c>
      <c r="G929" s="167" t="s">
        <v>3</v>
      </c>
      <c r="H929" s="30"/>
      <c r="I929" s="14"/>
      <c r="J929" s="3" t="s">
        <v>14</v>
      </c>
    </row>
    <row r="930" spans="1:10" ht="19.5" customHeight="1">
      <c r="A930" s="18">
        <v>12</v>
      </c>
      <c r="B930" s="199" t="s">
        <v>2034</v>
      </c>
      <c r="C930" s="28" t="s">
        <v>1769</v>
      </c>
      <c r="D930" s="28"/>
      <c r="E930" s="35" t="s">
        <v>75</v>
      </c>
      <c r="F930" s="167" t="s">
        <v>9</v>
      </c>
      <c r="G930" s="167" t="s">
        <v>110</v>
      </c>
      <c r="H930" s="30"/>
      <c r="I930" s="14"/>
      <c r="J930" s="3" t="s">
        <v>14</v>
      </c>
    </row>
    <row r="931" spans="1:10" ht="19.5" customHeight="1">
      <c r="A931" s="18">
        <v>13</v>
      </c>
      <c r="B931" s="199" t="s">
        <v>2035</v>
      </c>
      <c r="C931" s="28" t="s">
        <v>2036</v>
      </c>
      <c r="D931" s="28"/>
      <c r="E931" s="35" t="s">
        <v>75</v>
      </c>
      <c r="F931" s="167" t="s">
        <v>1102</v>
      </c>
      <c r="G931" s="167" t="s">
        <v>3</v>
      </c>
      <c r="H931" s="30"/>
      <c r="I931" s="14"/>
      <c r="J931" s="3" t="s">
        <v>14</v>
      </c>
    </row>
    <row r="932" spans="1:10" s="6" customFormat="1" ht="19.5" customHeight="1">
      <c r="A932" s="18">
        <v>14</v>
      </c>
      <c r="B932" s="15" t="s">
        <v>2869</v>
      </c>
      <c r="C932" s="149">
        <v>30577</v>
      </c>
      <c r="D932" s="149"/>
      <c r="E932" s="35" t="s">
        <v>75</v>
      </c>
      <c r="F932" s="58" t="s">
        <v>2870</v>
      </c>
      <c r="G932" s="18" t="s">
        <v>392</v>
      </c>
      <c r="H932" s="52"/>
      <c r="J932" s="3" t="s">
        <v>14</v>
      </c>
    </row>
    <row r="933" spans="1:10" s="6" customFormat="1" ht="19.5" customHeight="1">
      <c r="A933" s="18">
        <v>15</v>
      </c>
      <c r="B933" s="15" t="s">
        <v>2031</v>
      </c>
      <c r="C933" s="149"/>
      <c r="D933" s="149">
        <v>34426</v>
      </c>
      <c r="E933" s="35" t="s">
        <v>75</v>
      </c>
      <c r="F933" s="166" t="s">
        <v>543</v>
      </c>
      <c r="G933" s="18" t="s">
        <v>392</v>
      </c>
      <c r="H933" s="52"/>
      <c r="J933" s="3" t="s">
        <v>14</v>
      </c>
    </row>
    <row r="934" spans="1:10" s="6" customFormat="1" ht="19.5" customHeight="1">
      <c r="A934" s="18">
        <v>16</v>
      </c>
      <c r="B934" s="15" t="s">
        <v>2032</v>
      </c>
      <c r="C934" s="149"/>
      <c r="D934" s="28" t="s">
        <v>1714</v>
      </c>
      <c r="E934" s="35" t="s">
        <v>75</v>
      </c>
      <c r="F934" s="167" t="s">
        <v>543</v>
      </c>
      <c r="G934" s="18" t="s">
        <v>110</v>
      </c>
      <c r="H934" s="52"/>
      <c r="J934" s="3" t="s">
        <v>14</v>
      </c>
    </row>
    <row r="935" spans="1:10" s="8" customFormat="1" ht="19.5" customHeight="1">
      <c r="A935" s="22"/>
      <c r="B935" s="205" t="s">
        <v>2874</v>
      </c>
      <c r="C935" s="205"/>
      <c r="D935" s="205"/>
      <c r="E935" s="205"/>
      <c r="F935" s="205"/>
      <c r="G935" s="205"/>
      <c r="H935" s="205"/>
      <c r="I935" s="8">
        <f>COUNTIF(J936:J942,"x")</f>
        <v>7</v>
      </c>
    </row>
    <row r="936" spans="1:10" ht="19.5" customHeight="1">
      <c r="A936" s="37">
        <v>1</v>
      </c>
      <c r="B936" s="68" t="s">
        <v>2037</v>
      </c>
      <c r="C936" s="82"/>
      <c r="D936" s="82" t="s">
        <v>2038</v>
      </c>
      <c r="E936" s="35" t="s">
        <v>75</v>
      </c>
      <c r="F936" s="168" t="s">
        <v>9</v>
      </c>
      <c r="G936" s="145" t="s">
        <v>3</v>
      </c>
      <c r="H936" s="37"/>
      <c r="J936" s="3" t="s">
        <v>14</v>
      </c>
    </row>
    <row r="937" spans="1:10" ht="19.5" customHeight="1">
      <c r="A937" s="37">
        <v>2</v>
      </c>
      <c r="B937" s="68" t="s">
        <v>2039</v>
      </c>
      <c r="C937" s="82"/>
      <c r="D937" s="82" t="s">
        <v>2040</v>
      </c>
      <c r="E937" s="35" t="s">
        <v>75</v>
      </c>
      <c r="F937" s="168" t="s">
        <v>408</v>
      </c>
      <c r="G937" s="145" t="s">
        <v>3</v>
      </c>
      <c r="H937" s="37"/>
      <c r="J937" s="3" t="s">
        <v>14</v>
      </c>
    </row>
    <row r="938" spans="1:10" ht="19.5" customHeight="1">
      <c r="A938" s="37">
        <v>3</v>
      </c>
      <c r="B938" s="68" t="s">
        <v>2041</v>
      </c>
      <c r="C938" s="82"/>
      <c r="D938" s="82" t="s">
        <v>2030</v>
      </c>
      <c r="E938" s="35" t="s">
        <v>75</v>
      </c>
      <c r="F938" s="168" t="s">
        <v>408</v>
      </c>
      <c r="G938" s="145" t="s">
        <v>110</v>
      </c>
      <c r="H938" s="37"/>
      <c r="J938" s="3" t="s">
        <v>14</v>
      </c>
    </row>
    <row r="939" spans="1:10" ht="19.5" customHeight="1">
      <c r="A939" s="37">
        <v>4</v>
      </c>
      <c r="B939" s="68" t="s">
        <v>2042</v>
      </c>
      <c r="C939" s="82" t="s">
        <v>2043</v>
      </c>
      <c r="D939" s="82"/>
      <c r="E939" s="35" t="s">
        <v>75</v>
      </c>
      <c r="F939" s="168" t="s">
        <v>408</v>
      </c>
      <c r="G939" s="145" t="s">
        <v>3</v>
      </c>
      <c r="H939" s="37"/>
      <c r="J939" s="3" t="s">
        <v>14</v>
      </c>
    </row>
    <row r="940" spans="1:10" s="6" customFormat="1" ht="19.5" customHeight="1">
      <c r="A940" s="37">
        <v>5</v>
      </c>
      <c r="B940" s="185" t="s">
        <v>2872</v>
      </c>
      <c r="C940" s="93"/>
      <c r="D940" s="136" t="s">
        <v>2873</v>
      </c>
      <c r="E940" s="134" t="s">
        <v>75</v>
      </c>
      <c r="F940" s="169" t="s">
        <v>2044</v>
      </c>
      <c r="G940" s="84" t="s">
        <v>3</v>
      </c>
      <c r="H940" s="84"/>
      <c r="J940" s="3" t="s">
        <v>14</v>
      </c>
    </row>
    <row r="941" spans="1:10" ht="19.5" customHeight="1">
      <c r="A941" s="37">
        <v>6</v>
      </c>
      <c r="B941" s="68" t="s">
        <v>2047</v>
      </c>
      <c r="C941" s="82" t="s">
        <v>1165</v>
      </c>
      <c r="D941" s="82"/>
      <c r="E941" s="35" t="s">
        <v>75</v>
      </c>
      <c r="F941" s="169" t="s">
        <v>2048</v>
      </c>
      <c r="G941" s="145" t="s">
        <v>3</v>
      </c>
      <c r="H941" s="37"/>
      <c r="J941" s="3" t="s">
        <v>14</v>
      </c>
    </row>
    <row r="942" spans="1:10" ht="19.5" customHeight="1">
      <c r="A942" s="37">
        <v>7</v>
      </c>
      <c r="B942" s="68" t="s">
        <v>2050</v>
      </c>
      <c r="C942" s="82"/>
      <c r="D942" s="82" t="s">
        <v>2051</v>
      </c>
      <c r="E942" s="35" t="s">
        <v>75</v>
      </c>
      <c r="F942" s="169" t="s">
        <v>2052</v>
      </c>
      <c r="G942" s="145" t="s">
        <v>3</v>
      </c>
      <c r="H942" s="37"/>
      <c r="J942" s="3" t="s">
        <v>14</v>
      </c>
    </row>
    <row r="943" spans="1:10" s="8" customFormat="1" ht="19.5" customHeight="1">
      <c r="A943" s="46"/>
      <c r="B943" s="208" t="s">
        <v>2880</v>
      </c>
      <c r="C943" s="208"/>
      <c r="D943" s="208"/>
      <c r="E943" s="208"/>
      <c r="F943" s="208"/>
      <c r="G943" s="208"/>
      <c r="H943" s="208"/>
      <c r="I943" s="8">
        <f>COUNTIF(J944:J946,"x")</f>
        <v>3</v>
      </c>
    </row>
    <row r="944" spans="1:10" s="6" customFormat="1" ht="19.5" customHeight="1">
      <c r="A944" s="24">
        <v>1</v>
      </c>
      <c r="B944" s="63" t="s">
        <v>2875</v>
      </c>
      <c r="C944" s="24"/>
      <c r="D944" s="32" t="s">
        <v>2879</v>
      </c>
      <c r="E944" s="35" t="s">
        <v>75</v>
      </c>
      <c r="F944" s="33" t="s">
        <v>9</v>
      </c>
      <c r="G944" s="35" t="s">
        <v>3</v>
      </c>
      <c r="H944" s="24"/>
      <c r="J944" s="3" t="s">
        <v>14</v>
      </c>
    </row>
    <row r="945" spans="1:10" s="6" customFormat="1" ht="19.5" customHeight="1">
      <c r="A945" s="24">
        <v>2</v>
      </c>
      <c r="B945" s="63" t="s">
        <v>2876</v>
      </c>
      <c r="C945" s="24"/>
      <c r="D945" s="32" t="s">
        <v>1232</v>
      </c>
      <c r="E945" s="35" t="s">
        <v>75</v>
      </c>
      <c r="F945" s="33" t="s">
        <v>9</v>
      </c>
      <c r="G945" s="35" t="s">
        <v>110</v>
      </c>
      <c r="H945" s="24"/>
      <c r="J945" s="3" t="s">
        <v>14</v>
      </c>
    </row>
    <row r="946" spans="1:10" s="6" customFormat="1" ht="19.5" customHeight="1">
      <c r="A946" s="24">
        <v>3</v>
      </c>
      <c r="B946" s="63" t="s">
        <v>2877</v>
      </c>
      <c r="C946" s="32" t="s">
        <v>2878</v>
      </c>
      <c r="D946" s="24"/>
      <c r="E946" s="35" t="s">
        <v>75</v>
      </c>
      <c r="F946" s="33" t="s">
        <v>2054</v>
      </c>
      <c r="G946" s="35" t="s">
        <v>3</v>
      </c>
      <c r="H946" s="24"/>
      <c r="J946" s="3" t="s">
        <v>14</v>
      </c>
    </row>
    <row r="947" spans="1:10" s="8" customFormat="1" ht="19.5" customHeight="1">
      <c r="A947" s="46"/>
      <c r="B947" s="208" t="s">
        <v>2898</v>
      </c>
      <c r="C947" s="208"/>
      <c r="D947" s="208"/>
      <c r="E947" s="208"/>
      <c r="F947" s="208"/>
      <c r="G947" s="208"/>
      <c r="H947" s="208"/>
      <c r="I947" s="8">
        <f>COUNTIF(J948:J954,"x")</f>
        <v>7</v>
      </c>
    </row>
    <row r="948" spans="1:10" s="6" customFormat="1" ht="19.5" customHeight="1">
      <c r="A948" s="18">
        <v>1</v>
      </c>
      <c r="B948" s="15" t="s">
        <v>2881</v>
      </c>
      <c r="C948" s="16" t="s">
        <v>2882</v>
      </c>
      <c r="D948" s="16"/>
      <c r="E948" s="18" t="s">
        <v>75</v>
      </c>
      <c r="F948" s="33" t="s">
        <v>9</v>
      </c>
      <c r="G948" s="18" t="s">
        <v>3</v>
      </c>
      <c r="H948" s="18"/>
      <c r="J948" s="3" t="s">
        <v>14</v>
      </c>
    </row>
    <row r="949" spans="1:10" s="6" customFormat="1" ht="19.5" customHeight="1">
      <c r="A949" s="18">
        <v>2</v>
      </c>
      <c r="B949" s="15" t="s">
        <v>2883</v>
      </c>
      <c r="C949" s="18"/>
      <c r="D949" s="16" t="s">
        <v>2884</v>
      </c>
      <c r="E949" s="18" t="s">
        <v>75</v>
      </c>
      <c r="F949" s="33" t="s">
        <v>9</v>
      </c>
      <c r="G949" s="18" t="s">
        <v>3</v>
      </c>
      <c r="H949" s="18"/>
      <c r="J949" s="3" t="s">
        <v>14</v>
      </c>
    </row>
    <row r="950" spans="1:10" s="6" customFormat="1" ht="19.5" customHeight="1">
      <c r="A950" s="18">
        <v>3</v>
      </c>
      <c r="B950" s="15" t="s">
        <v>2885</v>
      </c>
      <c r="C950" s="16" t="s">
        <v>2886</v>
      </c>
      <c r="D950" s="16"/>
      <c r="E950" s="18" t="s">
        <v>75</v>
      </c>
      <c r="F950" s="33" t="s">
        <v>9</v>
      </c>
      <c r="G950" s="18" t="s">
        <v>3</v>
      </c>
      <c r="H950" s="18"/>
      <c r="J950" s="3" t="s">
        <v>14</v>
      </c>
    </row>
    <row r="951" spans="1:10" s="6" customFormat="1" ht="19.5" customHeight="1">
      <c r="A951" s="18">
        <v>4</v>
      </c>
      <c r="B951" s="15" t="s">
        <v>2887</v>
      </c>
      <c r="C951" s="16" t="s">
        <v>2043</v>
      </c>
      <c r="D951" s="16"/>
      <c r="E951" s="18" t="s">
        <v>75</v>
      </c>
      <c r="F951" s="18" t="s">
        <v>2894</v>
      </c>
      <c r="G951" s="18" t="s">
        <v>3</v>
      </c>
      <c r="H951" s="18"/>
      <c r="J951" s="3" t="s">
        <v>14</v>
      </c>
    </row>
    <row r="952" spans="1:10" s="6" customFormat="1" ht="19.5" customHeight="1">
      <c r="A952" s="18">
        <v>5</v>
      </c>
      <c r="B952" s="15" t="s">
        <v>2888</v>
      </c>
      <c r="C952" s="16" t="s">
        <v>2889</v>
      </c>
      <c r="D952" s="16"/>
      <c r="E952" s="18" t="s">
        <v>75</v>
      </c>
      <c r="F952" s="18" t="s">
        <v>2895</v>
      </c>
      <c r="G952" s="18" t="s">
        <v>3</v>
      </c>
      <c r="H952" s="18"/>
      <c r="J952" s="3" t="s">
        <v>14</v>
      </c>
    </row>
    <row r="953" spans="1:10" s="6" customFormat="1" ht="19.5" customHeight="1">
      <c r="A953" s="18">
        <v>6</v>
      </c>
      <c r="B953" s="15" t="s">
        <v>2890</v>
      </c>
      <c r="C953" s="18"/>
      <c r="D953" s="16" t="s">
        <v>2891</v>
      </c>
      <c r="E953" s="18" t="s">
        <v>75</v>
      </c>
      <c r="F953" s="18" t="s">
        <v>2896</v>
      </c>
      <c r="G953" s="18" t="s">
        <v>3</v>
      </c>
      <c r="H953" s="18"/>
      <c r="J953" s="3" t="s">
        <v>14</v>
      </c>
    </row>
    <row r="954" spans="1:10" s="6" customFormat="1" ht="19.5" customHeight="1">
      <c r="A954" s="18">
        <v>7</v>
      </c>
      <c r="B954" s="15" t="s">
        <v>2892</v>
      </c>
      <c r="C954" s="18"/>
      <c r="D954" s="16" t="s">
        <v>2893</v>
      </c>
      <c r="E954" s="18" t="s">
        <v>75</v>
      </c>
      <c r="F954" s="18" t="s">
        <v>2897</v>
      </c>
      <c r="G954" s="35" t="s">
        <v>110</v>
      </c>
      <c r="H954" s="18"/>
      <c r="J954" s="3" t="s">
        <v>14</v>
      </c>
    </row>
    <row r="955" spans="1:10" s="8" customFormat="1" ht="19.5" customHeight="1">
      <c r="A955" s="22"/>
      <c r="B955" s="205" t="s">
        <v>2992</v>
      </c>
      <c r="C955" s="205"/>
      <c r="D955" s="205"/>
      <c r="E955" s="205"/>
      <c r="F955" s="205"/>
      <c r="G955" s="205"/>
      <c r="H955" s="205"/>
      <c r="I955" s="8">
        <f>COUNTIF(J956:J971,"x")</f>
        <v>16</v>
      </c>
    </row>
    <row r="956" spans="1:10" ht="19.5" customHeight="1">
      <c r="A956" s="37">
        <v>1</v>
      </c>
      <c r="B956" s="187" t="s">
        <v>2055</v>
      </c>
      <c r="C956" s="92"/>
      <c r="D956" s="278" t="s">
        <v>2056</v>
      </c>
      <c r="E956" s="35" t="s">
        <v>75</v>
      </c>
      <c r="F956" s="92" t="s">
        <v>9</v>
      </c>
      <c r="G956" s="92" t="s">
        <v>110</v>
      </c>
      <c r="H956" s="24"/>
      <c r="J956" s="3" t="s">
        <v>14</v>
      </c>
    </row>
    <row r="957" spans="1:10" ht="19.5" customHeight="1">
      <c r="A957" s="37">
        <v>2</v>
      </c>
      <c r="B957" s="65" t="s">
        <v>2065</v>
      </c>
      <c r="C957" s="28"/>
      <c r="D957" s="28" t="s">
        <v>2066</v>
      </c>
      <c r="E957" s="35" t="s">
        <v>75</v>
      </c>
      <c r="F957" s="92" t="s">
        <v>9</v>
      </c>
      <c r="G957" s="33" t="s">
        <v>3</v>
      </c>
      <c r="H957" s="39"/>
      <c r="I957" s="72"/>
      <c r="J957" s="3" t="s">
        <v>14</v>
      </c>
    </row>
    <row r="958" spans="1:10" ht="19.5" customHeight="1">
      <c r="A958" s="37">
        <v>3</v>
      </c>
      <c r="B958" s="187" t="s">
        <v>2057</v>
      </c>
      <c r="C958" s="170"/>
      <c r="D958" s="170" t="s">
        <v>1154</v>
      </c>
      <c r="E958" s="35" t="s">
        <v>75</v>
      </c>
      <c r="F958" s="92" t="s">
        <v>9</v>
      </c>
      <c r="G958" s="92" t="s">
        <v>110</v>
      </c>
      <c r="H958" s="24"/>
      <c r="J958" s="3" t="s">
        <v>14</v>
      </c>
    </row>
    <row r="959" spans="1:10" s="6" customFormat="1" ht="19.5" customHeight="1">
      <c r="A959" s="37">
        <v>4</v>
      </c>
      <c r="B959" s="15" t="s">
        <v>2899</v>
      </c>
      <c r="C959" s="23" t="s">
        <v>2900</v>
      </c>
      <c r="D959" s="28"/>
      <c r="E959" s="18" t="s">
        <v>75</v>
      </c>
      <c r="F959" s="92" t="s">
        <v>9</v>
      </c>
      <c r="G959" s="33" t="s">
        <v>3</v>
      </c>
      <c r="H959" s="171"/>
      <c r="J959" s="3" t="s">
        <v>14</v>
      </c>
    </row>
    <row r="960" spans="1:10" s="6" customFormat="1" ht="19.5" customHeight="1">
      <c r="A960" s="37">
        <v>5</v>
      </c>
      <c r="B960" s="15" t="s">
        <v>2901</v>
      </c>
      <c r="C960" s="16" t="s">
        <v>2902</v>
      </c>
      <c r="D960" s="18"/>
      <c r="E960" s="18" t="s">
        <v>75</v>
      </c>
      <c r="F960" s="92" t="s">
        <v>9</v>
      </c>
      <c r="G960" s="33" t="s">
        <v>3</v>
      </c>
      <c r="H960" s="18"/>
      <c r="J960" s="3" t="s">
        <v>14</v>
      </c>
    </row>
    <row r="961" spans="1:10" ht="19.5" customHeight="1">
      <c r="A961" s="37">
        <v>6</v>
      </c>
      <c r="B961" s="187" t="s">
        <v>2060</v>
      </c>
      <c r="C961" s="170" t="s">
        <v>2061</v>
      </c>
      <c r="D961" s="170"/>
      <c r="E961" s="35" t="s">
        <v>75</v>
      </c>
      <c r="F961" s="92" t="s">
        <v>422</v>
      </c>
      <c r="G961" s="92" t="s">
        <v>110</v>
      </c>
      <c r="H961" s="24"/>
      <c r="J961" s="3" t="s">
        <v>14</v>
      </c>
    </row>
    <row r="962" spans="1:10" ht="19.5" customHeight="1">
      <c r="A962" s="37">
        <v>7</v>
      </c>
      <c r="B962" s="187" t="s">
        <v>2062</v>
      </c>
      <c r="C962" s="170" t="s">
        <v>2063</v>
      </c>
      <c r="D962" s="172"/>
      <c r="E962" s="35" t="s">
        <v>75</v>
      </c>
      <c r="F962" s="92" t="s">
        <v>418</v>
      </c>
      <c r="G962" s="92" t="s">
        <v>110</v>
      </c>
      <c r="H962" s="24"/>
      <c r="J962" s="3" t="s">
        <v>14</v>
      </c>
    </row>
    <row r="963" spans="1:10" s="6" customFormat="1" ht="19.5" customHeight="1">
      <c r="A963" s="37">
        <v>8</v>
      </c>
      <c r="B963" s="15" t="s">
        <v>2903</v>
      </c>
      <c r="C963" s="20"/>
      <c r="D963" s="23" t="s">
        <v>1745</v>
      </c>
      <c r="E963" s="18" t="s">
        <v>75</v>
      </c>
      <c r="F963" s="92" t="s">
        <v>2064</v>
      </c>
      <c r="G963" s="18" t="s">
        <v>3</v>
      </c>
      <c r="H963" s="18"/>
      <c r="J963" s="3" t="s">
        <v>14</v>
      </c>
    </row>
    <row r="964" spans="1:10" ht="19.5" customHeight="1">
      <c r="A964" s="37">
        <v>9</v>
      </c>
      <c r="B964" s="187" t="s">
        <v>2058</v>
      </c>
      <c r="C964" s="170"/>
      <c r="D964" s="170" t="s">
        <v>2059</v>
      </c>
      <c r="E964" s="35" t="s">
        <v>75</v>
      </c>
      <c r="F964" s="92" t="s">
        <v>2064</v>
      </c>
      <c r="G964" s="92" t="s">
        <v>110</v>
      </c>
      <c r="H964" s="24"/>
      <c r="J964" s="3" t="s">
        <v>14</v>
      </c>
    </row>
    <row r="965" spans="1:10" s="6" customFormat="1" ht="19.5" customHeight="1">
      <c r="A965" s="37">
        <v>10</v>
      </c>
      <c r="B965" s="15" t="s">
        <v>2904</v>
      </c>
      <c r="C965" s="16" t="s">
        <v>2905</v>
      </c>
      <c r="D965" s="18"/>
      <c r="E965" s="18" t="s">
        <v>75</v>
      </c>
      <c r="F965" s="92" t="s">
        <v>2064</v>
      </c>
      <c r="G965" s="18" t="s">
        <v>3</v>
      </c>
      <c r="H965" s="18"/>
      <c r="J965" s="3" t="s">
        <v>14</v>
      </c>
    </row>
    <row r="966" spans="1:10" ht="19.5" customHeight="1">
      <c r="A966" s="37">
        <v>11</v>
      </c>
      <c r="B966" s="187" t="s">
        <v>2071</v>
      </c>
      <c r="C966" s="170" t="s">
        <v>1279</v>
      </c>
      <c r="D966" s="170"/>
      <c r="E966" s="35" t="s">
        <v>75</v>
      </c>
      <c r="F966" s="92" t="s">
        <v>419</v>
      </c>
      <c r="G966" s="92" t="s">
        <v>110</v>
      </c>
      <c r="H966" s="24"/>
      <c r="J966" s="3" t="s">
        <v>14</v>
      </c>
    </row>
    <row r="967" spans="1:10" s="6" customFormat="1" ht="20.25" customHeight="1">
      <c r="A967" s="37">
        <v>12</v>
      </c>
      <c r="B967" s="15" t="s">
        <v>2906</v>
      </c>
      <c r="C967" s="18"/>
      <c r="D967" s="16" t="s">
        <v>2472</v>
      </c>
      <c r="E967" s="18" t="s">
        <v>75</v>
      </c>
      <c r="F967" s="92" t="s">
        <v>419</v>
      </c>
      <c r="G967" s="31" t="s">
        <v>110</v>
      </c>
      <c r="H967" s="18"/>
      <c r="J967" s="3" t="s">
        <v>14</v>
      </c>
    </row>
    <row r="968" spans="1:10" ht="20.25" customHeight="1">
      <c r="A968" s="37">
        <v>13</v>
      </c>
      <c r="B968" s="187" t="s">
        <v>2072</v>
      </c>
      <c r="C968" s="170" t="s">
        <v>2073</v>
      </c>
      <c r="D968" s="172"/>
      <c r="E968" s="35" t="s">
        <v>75</v>
      </c>
      <c r="F968" s="92" t="s">
        <v>2074</v>
      </c>
      <c r="G968" s="92" t="s">
        <v>110</v>
      </c>
      <c r="H968" s="24"/>
      <c r="J968" s="3" t="s">
        <v>14</v>
      </c>
    </row>
    <row r="969" spans="1:10" s="6" customFormat="1" ht="20.25" customHeight="1">
      <c r="A969" s="37">
        <v>14</v>
      </c>
      <c r="B969" s="15" t="s">
        <v>2907</v>
      </c>
      <c r="C969" s="20"/>
      <c r="D969" s="103" t="s">
        <v>2908</v>
      </c>
      <c r="E969" s="18" t="s">
        <v>75</v>
      </c>
      <c r="F969" s="92" t="s">
        <v>2074</v>
      </c>
      <c r="G969" s="18" t="s">
        <v>3</v>
      </c>
      <c r="H969" s="18"/>
      <c r="J969" s="3" t="s">
        <v>14</v>
      </c>
    </row>
    <row r="970" spans="1:10" s="6" customFormat="1" ht="20.25" customHeight="1">
      <c r="A970" s="37">
        <v>15</v>
      </c>
      <c r="B970" s="15" t="s">
        <v>2909</v>
      </c>
      <c r="C970" s="18"/>
      <c r="D970" s="16" t="s">
        <v>2910</v>
      </c>
      <c r="E970" s="18" t="s">
        <v>75</v>
      </c>
      <c r="F970" s="92" t="s">
        <v>428</v>
      </c>
      <c r="G970" s="31" t="s">
        <v>110</v>
      </c>
      <c r="H970" s="112"/>
      <c r="J970" s="3" t="s">
        <v>14</v>
      </c>
    </row>
    <row r="971" spans="1:10" ht="20.25" customHeight="1">
      <c r="A971" s="37">
        <v>16</v>
      </c>
      <c r="B971" s="187" t="s">
        <v>2067</v>
      </c>
      <c r="C971" s="170" t="s">
        <v>2911</v>
      </c>
      <c r="D971" s="172"/>
      <c r="E971" s="35" t="s">
        <v>75</v>
      </c>
      <c r="F971" s="92" t="s">
        <v>2068</v>
      </c>
      <c r="G971" s="92" t="s">
        <v>3</v>
      </c>
      <c r="H971" s="24"/>
      <c r="J971" s="3" t="s">
        <v>14</v>
      </c>
    </row>
    <row r="972" spans="1:10" s="8" customFormat="1" ht="20.25" customHeight="1">
      <c r="A972" s="22"/>
      <c r="B972" s="205" t="s">
        <v>2923</v>
      </c>
      <c r="C972" s="205"/>
      <c r="D972" s="205"/>
      <c r="E972" s="205"/>
      <c r="F972" s="205"/>
      <c r="G972" s="205"/>
      <c r="H972" s="205"/>
      <c r="I972" s="8">
        <f>COUNTIF(J973:J979,"x")</f>
        <v>7</v>
      </c>
    </row>
    <row r="973" spans="1:10" s="6" customFormat="1" ht="20.25" customHeight="1">
      <c r="A973" s="18">
        <v>1</v>
      </c>
      <c r="B973" s="15" t="s">
        <v>2912</v>
      </c>
      <c r="C973" s="16" t="s">
        <v>2913</v>
      </c>
      <c r="D973" s="17"/>
      <c r="E973" s="18" t="s">
        <v>75</v>
      </c>
      <c r="F973" s="92" t="s">
        <v>9</v>
      </c>
      <c r="G973" s="18" t="s">
        <v>3</v>
      </c>
      <c r="H973" s="18"/>
      <c r="J973" s="3" t="s">
        <v>14</v>
      </c>
    </row>
    <row r="974" spans="1:10" s="6" customFormat="1" ht="20.25" customHeight="1">
      <c r="A974" s="18">
        <v>2</v>
      </c>
      <c r="B974" s="15" t="s">
        <v>2914</v>
      </c>
      <c r="C974" s="18" t="s">
        <v>2915</v>
      </c>
      <c r="D974" s="18"/>
      <c r="E974" s="18" t="s">
        <v>75</v>
      </c>
      <c r="F974" s="18" t="s">
        <v>2924</v>
      </c>
      <c r="G974" s="18" t="s">
        <v>3</v>
      </c>
      <c r="H974" s="18"/>
      <c r="J974" s="3" t="s">
        <v>14</v>
      </c>
    </row>
    <row r="975" spans="1:10" s="6" customFormat="1" ht="20.25" customHeight="1">
      <c r="A975" s="18">
        <v>3</v>
      </c>
      <c r="B975" s="15" t="s">
        <v>1495</v>
      </c>
      <c r="C975" s="18"/>
      <c r="D975" s="17" t="s">
        <v>2916</v>
      </c>
      <c r="E975" s="18" t="s">
        <v>75</v>
      </c>
      <c r="F975" s="18" t="s">
        <v>2924</v>
      </c>
      <c r="G975" s="18" t="s">
        <v>3</v>
      </c>
      <c r="H975" s="18"/>
      <c r="J975" s="3" t="s">
        <v>14</v>
      </c>
    </row>
    <row r="976" spans="1:10" s="6" customFormat="1" ht="20.25" customHeight="1">
      <c r="A976" s="18">
        <v>4</v>
      </c>
      <c r="B976" s="15" t="s">
        <v>2917</v>
      </c>
      <c r="C976" s="16" t="s">
        <v>2918</v>
      </c>
      <c r="D976" s="17"/>
      <c r="E976" s="18" t="s">
        <v>75</v>
      </c>
      <c r="F976" s="18" t="s">
        <v>438</v>
      </c>
      <c r="G976" s="18" t="s">
        <v>3</v>
      </c>
      <c r="H976" s="18"/>
      <c r="J976" s="3" t="s">
        <v>14</v>
      </c>
    </row>
    <row r="977" spans="1:10" s="6" customFormat="1" ht="20.25" customHeight="1">
      <c r="A977" s="18">
        <v>5</v>
      </c>
      <c r="B977" s="15" t="s">
        <v>2919</v>
      </c>
      <c r="C977" s="16" t="s">
        <v>2920</v>
      </c>
      <c r="D977" s="17"/>
      <c r="E977" s="18" t="s">
        <v>75</v>
      </c>
      <c r="F977" s="18" t="s">
        <v>438</v>
      </c>
      <c r="G977" s="18" t="s">
        <v>3</v>
      </c>
      <c r="H977" s="18"/>
      <c r="J977" s="3" t="s">
        <v>14</v>
      </c>
    </row>
    <row r="978" spans="1:10" s="6" customFormat="1" ht="20.25" customHeight="1">
      <c r="A978" s="18">
        <v>6</v>
      </c>
      <c r="B978" s="15" t="s">
        <v>2921</v>
      </c>
      <c r="C978" s="18"/>
      <c r="D978" s="17" t="s">
        <v>2922</v>
      </c>
      <c r="E978" s="18" t="s">
        <v>75</v>
      </c>
      <c r="F978" s="18" t="s">
        <v>441</v>
      </c>
      <c r="G978" s="18" t="s">
        <v>110</v>
      </c>
      <c r="H978" s="18"/>
      <c r="J978" s="3" t="s">
        <v>14</v>
      </c>
    </row>
    <row r="979" spans="1:10" s="6" customFormat="1" ht="20.25" customHeight="1">
      <c r="A979" s="18">
        <v>7</v>
      </c>
      <c r="B979" s="15" t="s">
        <v>2075</v>
      </c>
      <c r="C979" s="138"/>
      <c r="D979" s="154" t="s">
        <v>2076</v>
      </c>
      <c r="E979" s="18" t="s">
        <v>75</v>
      </c>
      <c r="F979" s="33" t="s">
        <v>441</v>
      </c>
      <c r="G979" s="18" t="s">
        <v>3</v>
      </c>
      <c r="H979" s="18"/>
      <c r="J979" s="3" t="s">
        <v>14</v>
      </c>
    </row>
    <row r="980" spans="1:10" s="8" customFormat="1" ht="20.25" customHeight="1">
      <c r="A980" s="22"/>
      <c r="B980" s="205" t="s">
        <v>2993</v>
      </c>
      <c r="C980" s="205"/>
      <c r="D980" s="205"/>
      <c r="E980" s="205"/>
      <c r="F980" s="205"/>
      <c r="G980" s="205"/>
      <c r="H980" s="205"/>
      <c r="I980" s="8">
        <f>COUNTIF(J981:J987,"x")</f>
        <v>7</v>
      </c>
    </row>
    <row r="981" spans="1:10" ht="20.25" customHeight="1">
      <c r="A981" s="37">
        <v>1</v>
      </c>
      <c r="B981" s="65" t="s">
        <v>2077</v>
      </c>
      <c r="C981" s="82" t="s">
        <v>2043</v>
      </c>
      <c r="D981" s="82"/>
      <c r="E981" s="35" t="s">
        <v>75</v>
      </c>
      <c r="F981" s="33" t="s">
        <v>2078</v>
      </c>
      <c r="G981" s="33" t="s">
        <v>3</v>
      </c>
      <c r="H981" s="37"/>
      <c r="J981" s="3" t="s">
        <v>14</v>
      </c>
    </row>
    <row r="982" spans="1:10" ht="20.25" customHeight="1">
      <c r="A982" s="37">
        <v>2</v>
      </c>
      <c r="B982" s="65" t="s">
        <v>2080</v>
      </c>
      <c r="C982" s="82" t="s">
        <v>2081</v>
      </c>
      <c r="D982" s="82"/>
      <c r="E982" s="35" t="s">
        <v>75</v>
      </c>
      <c r="F982" s="33" t="s">
        <v>2925</v>
      </c>
      <c r="G982" s="33" t="s">
        <v>3</v>
      </c>
      <c r="H982" s="37"/>
      <c r="J982" s="3" t="s">
        <v>14</v>
      </c>
    </row>
    <row r="983" spans="1:10" s="6" customFormat="1" ht="20.25" customHeight="1">
      <c r="A983" s="37">
        <v>3</v>
      </c>
      <c r="B983" s="15" t="s">
        <v>2079</v>
      </c>
      <c r="C983" s="36"/>
      <c r="D983" s="36">
        <v>34769</v>
      </c>
      <c r="E983" s="18" t="s">
        <v>75</v>
      </c>
      <c r="F983" s="33" t="s">
        <v>9</v>
      </c>
      <c r="G983" s="18" t="s">
        <v>3</v>
      </c>
      <c r="H983" s="18"/>
      <c r="J983" s="3" t="s">
        <v>14</v>
      </c>
    </row>
    <row r="984" spans="1:10" s="6" customFormat="1" ht="20.25" customHeight="1">
      <c r="A984" s="37">
        <v>4</v>
      </c>
      <c r="B984" s="15" t="s">
        <v>1166</v>
      </c>
      <c r="C984" s="36">
        <v>33874</v>
      </c>
      <c r="D984" s="36"/>
      <c r="E984" s="18" t="s">
        <v>75</v>
      </c>
      <c r="F984" s="18" t="s">
        <v>2082</v>
      </c>
      <c r="G984" s="18" t="s">
        <v>3</v>
      </c>
      <c r="H984" s="18"/>
      <c r="J984" s="3" t="s">
        <v>14</v>
      </c>
    </row>
    <row r="985" spans="1:10" s="6" customFormat="1" ht="20.25" customHeight="1">
      <c r="A985" s="37">
        <v>5</v>
      </c>
      <c r="B985" s="15" t="s">
        <v>2926</v>
      </c>
      <c r="C985" s="36"/>
      <c r="D985" s="36">
        <v>34344</v>
      </c>
      <c r="E985" s="18" t="s">
        <v>75</v>
      </c>
      <c r="F985" s="18" t="s">
        <v>2082</v>
      </c>
      <c r="G985" s="18" t="s">
        <v>3</v>
      </c>
      <c r="H985" s="18"/>
      <c r="J985" s="3" t="s">
        <v>14</v>
      </c>
    </row>
    <row r="986" spans="1:10" s="6" customFormat="1" ht="20.25" customHeight="1">
      <c r="A986" s="37">
        <v>6</v>
      </c>
      <c r="B986" s="15" t="s">
        <v>2927</v>
      </c>
      <c r="C986" s="36">
        <v>34874</v>
      </c>
      <c r="D986" s="36"/>
      <c r="E986" s="18" t="s">
        <v>75</v>
      </c>
      <c r="F986" s="18" t="s">
        <v>2929</v>
      </c>
      <c r="G986" s="18" t="s">
        <v>3</v>
      </c>
      <c r="H986" s="18"/>
      <c r="J986" s="3" t="s">
        <v>14</v>
      </c>
    </row>
    <row r="987" spans="1:10" s="6" customFormat="1" ht="20.25" customHeight="1">
      <c r="A987" s="37">
        <v>7</v>
      </c>
      <c r="B987" s="15" t="s">
        <v>2928</v>
      </c>
      <c r="C987" s="36"/>
      <c r="D987" s="36">
        <v>35049</v>
      </c>
      <c r="E987" s="18" t="s">
        <v>75</v>
      </c>
      <c r="F987" s="33" t="s">
        <v>9</v>
      </c>
      <c r="G987" s="18" t="s">
        <v>3</v>
      </c>
      <c r="H987" s="18"/>
      <c r="J987" s="3" t="s">
        <v>14</v>
      </c>
    </row>
    <row r="988" spans="1:10" ht="19.5" customHeight="1">
      <c r="A988" s="46"/>
      <c r="B988" s="208" t="s">
        <v>2994</v>
      </c>
      <c r="C988" s="208"/>
      <c r="D988" s="208"/>
      <c r="E988" s="208"/>
      <c r="F988" s="208"/>
      <c r="G988" s="208"/>
      <c r="H988" s="208"/>
      <c r="I988" s="3">
        <f>COUNTIF(J989:J993,"x")</f>
        <v>5</v>
      </c>
    </row>
    <row r="989" spans="1:10" s="75" customFormat="1" ht="19.5" customHeight="1">
      <c r="A989" s="134">
        <v>1</v>
      </c>
      <c r="B989" s="185" t="s">
        <v>2930</v>
      </c>
      <c r="C989" s="93" t="s">
        <v>3545</v>
      </c>
      <c r="D989" s="134"/>
      <c r="E989" s="134" t="s">
        <v>75</v>
      </c>
      <c r="F989" s="33" t="s">
        <v>2085</v>
      </c>
      <c r="G989" s="134" t="s">
        <v>3</v>
      </c>
      <c r="H989" s="134"/>
      <c r="J989" s="3" t="s">
        <v>14</v>
      </c>
    </row>
    <row r="990" spans="1:10" ht="19.5" customHeight="1">
      <c r="A990" s="134">
        <v>2</v>
      </c>
      <c r="B990" s="65" t="s">
        <v>2083</v>
      </c>
      <c r="C990" s="28" t="s">
        <v>2084</v>
      </c>
      <c r="D990" s="28"/>
      <c r="E990" s="35" t="s">
        <v>75</v>
      </c>
      <c r="F990" s="33" t="s">
        <v>2085</v>
      </c>
      <c r="G990" s="33" t="s">
        <v>110</v>
      </c>
      <c r="H990" s="39"/>
      <c r="I990" s="72"/>
      <c r="J990" s="3" t="s">
        <v>14</v>
      </c>
    </row>
    <row r="991" spans="1:10" ht="19.5" customHeight="1">
      <c r="A991" s="134">
        <v>3</v>
      </c>
      <c r="B991" s="200" t="s">
        <v>2086</v>
      </c>
      <c r="C991" s="28" t="s">
        <v>2087</v>
      </c>
      <c r="D991" s="28"/>
      <c r="E991" s="35" t="s">
        <v>75</v>
      </c>
      <c r="F991" s="54" t="s">
        <v>2088</v>
      </c>
      <c r="G991" s="54" t="s">
        <v>110</v>
      </c>
      <c r="H991" s="39"/>
      <c r="I991" s="72"/>
      <c r="J991" s="3" t="s">
        <v>14</v>
      </c>
    </row>
    <row r="992" spans="1:10" s="75" customFormat="1" ht="19.5" customHeight="1">
      <c r="A992" s="134">
        <v>4</v>
      </c>
      <c r="B992" s="185" t="s">
        <v>2931</v>
      </c>
      <c r="C992" s="93" t="s">
        <v>3546</v>
      </c>
      <c r="D992" s="136"/>
      <c r="E992" s="134" t="s">
        <v>75</v>
      </c>
      <c r="F992" s="54" t="s">
        <v>2088</v>
      </c>
      <c r="G992" s="134" t="s">
        <v>3</v>
      </c>
      <c r="H992" s="134"/>
      <c r="J992" s="3" t="s">
        <v>14</v>
      </c>
    </row>
    <row r="993" spans="1:11" s="75" customFormat="1" ht="19.5" customHeight="1">
      <c r="A993" s="134">
        <v>5</v>
      </c>
      <c r="B993" s="185" t="s">
        <v>2932</v>
      </c>
      <c r="C993" s="136"/>
      <c r="D993" s="93" t="s">
        <v>2934</v>
      </c>
      <c r="E993" s="134" t="s">
        <v>75</v>
      </c>
      <c r="F993" s="134" t="s">
        <v>2933</v>
      </c>
      <c r="G993" s="134" t="s">
        <v>3</v>
      </c>
      <c r="H993" s="134"/>
      <c r="J993" s="3" t="s">
        <v>14</v>
      </c>
    </row>
    <row r="994" spans="1:11" ht="19.5" customHeight="1">
      <c r="A994" s="46"/>
      <c r="B994" s="208" t="s">
        <v>2936</v>
      </c>
      <c r="C994" s="208"/>
      <c r="D994" s="208"/>
      <c r="E994" s="208"/>
      <c r="F994" s="208"/>
      <c r="G994" s="208"/>
      <c r="H994" s="208"/>
      <c r="I994" s="3">
        <f>COUNTIF(J995:J1002,"x")</f>
        <v>8</v>
      </c>
    </row>
    <row r="995" spans="1:11" ht="19.5" customHeight="1">
      <c r="A995" s="20">
        <v>1</v>
      </c>
      <c r="B995" s="21" t="s">
        <v>2090</v>
      </c>
      <c r="C995" s="28"/>
      <c r="D995" s="28" t="s">
        <v>685</v>
      </c>
      <c r="E995" s="35" t="s">
        <v>75</v>
      </c>
      <c r="F995" s="20" t="s">
        <v>9</v>
      </c>
      <c r="G995" s="20" t="s">
        <v>3</v>
      </c>
      <c r="H995" s="39"/>
      <c r="I995" s="72"/>
      <c r="J995" s="3" t="s">
        <v>14</v>
      </c>
    </row>
    <row r="996" spans="1:11" ht="19.5" customHeight="1">
      <c r="A996" s="20">
        <v>2</v>
      </c>
      <c r="B996" s="21" t="s">
        <v>2093</v>
      </c>
      <c r="C996" s="28" t="s">
        <v>2094</v>
      </c>
      <c r="D996" s="28"/>
      <c r="E996" s="35" t="s">
        <v>75</v>
      </c>
      <c r="F996" s="20" t="s">
        <v>2095</v>
      </c>
      <c r="G996" s="20" t="s">
        <v>3</v>
      </c>
      <c r="H996" s="39"/>
      <c r="I996" s="72"/>
      <c r="J996" s="3" t="s">
        <v>14</v>
      </c>
    </row>
    <row r="997" spans="1:11" ht="19.5" customHeight="1">
      <c r="A997" s="20">
        <v>3</v>
      </c>
      <c r="B997" s="21" t="s">
        <v>2096</v>
      </c>
      <c r="C997" s="28" t="s">
        <v>2097</v>
      </c>
      <c r="D997" s="28"/>
      <c r="E997" s="35" t="s">
        <v>75</v>
      </c>
      <c r="F997" s="20" t="s">
        <v>2098</v>
      </c>
      <c r="G997" s="20" t="s">
        <v>3</v>
      </c>
      <c r="H997" s="39"/>
      <c r="I997" s="72"/>
      <c r="J997" s="3" t="s">
        <v>14</v>
      </c>
    </row>
    <row r="998" spans="1:11" ht="19.5" customHeight="1">
      <c r="A998" s="20">
        <v>4</v>
      </c>
      <c r="B998" s="21" t="s">
        <v>2091</v>
      </c>
      <c r="C998" s="28" t="s">
        <v>2092</v>
      </c>
      <c r="D998" s="28"/>
      <c r="E998" s="35" t="s">
        <v>75</v>
      </c>
      <c r="F998" s="20" t="s">
        <v>9</v>
      </c>
      <c r="G998" s="20" t="s">
        <v>3</v>
      </c>
      <c r="H998" s="39"/>
      <c r="I998" s="72"/>
      <c r="J998" s="3" t="s">
        <v>14</v>
      </c>
    </row>
    <row r="999" spans="1:11" ht="19.5" customHeight="1">
      <c r="A999" s="20">
        <v>5</v>
      </c>
      <c r="B999" s="21" t="s">
        <v>1412</v>
      </c>
      <c r="C999" s="28"/>
      <c r="D999" s="28" t="s">
        <v>2099</v>
      </c>
      <c r="E999" s="35" t="s">
        <v>75</v>
      </c>
      <c r="F999" s="20" t="s">
        <v>2098</v>
      </c>
      <c r="G999" s="20" t="s">
        <v>3</v>
      </c>
      <c r="H999" s="39"/>
      <c r="I999" s="72"/>
      <c r="J999" s="3" t="s">
        <v>14</v>
      </c>
    </row>
    <row r="1000" spans="1:11" s="75" customFormat="1" ht="19.5" customHeight="1">
      <c r="A1000" s="20">
        <v>6</v>
      </c>
      <c r="B1000" s="201" t="s">
        <v>2935</v>
      </c>
      <c r="C1000" s="174">
        <v>33546</v>
      </c>
      <c r="D1000" s="175"/>
      <c r="E1000" s="173" t="s">
        <v>75</v>
      </c>
      <c r="F1000" s="20" t="s">
        <v>2098</v>
      </c>
      <c r="G1000" s="134" t="s">
        <v>3</v>
      </c>
      <c r="H1000" s="173"/>
      <c r="J1000" s="3" t="s">
        <v>14</v>
      </c>
    </row>
    <row r="1001" spans="1:11" ht="19.5" customHeight="1">
      <c r="A1001" s="20">
        <v>7</v>
      </c>
      <c r="B1001" s="21" t="s">
        <v>2100</v>
      </c>
      <c r="C1001" s="28"/>
      <c r="D1001" s="28" t="s">
        <v>2101</v>
      </c>
      <c r="E1001" s="173" t="s">
        <v>75</v>
      </c>
      <c r="F1001" s="20" t="s">
        <v>9</v>
      </c>
      <c r="G1001" s="20" t="s">
        <v>3</v>
      </c>
      <c r="H1001" s="39"/>
      <c r="I1001" s="72"/>
      <c r="J1001" s="3" t="s">
        <v>14</v>
      </c>
    </row>
    <row r="1002" spans="1:11" ht="19.5" customHeight="1">
      <c r="A1002" s="20">
        <v>8</v>
      </c>
      <c r="B1002" s="21" t="s">
        <v>2103</v>
      </c>
      <c r="C1002" s="28"/>
      <c r="D1002" s="28" t="s">
        <v>2104</v>
      </c>
      <c r="E1002" s="173" t="s">
        <v>75</v>
      </c>
      <c r="F1002" s="20" t="s">
        <v>2102</v>
      </c>
      <c r="G1002" s="20" t="s">
        <v>3</v>
      </c>
      <c r="H1002" s="39"/>
      <c r="I1002" s="72"/>
      <c r="J1002" s="3" t="s">
        <v>14</v>
      </c>
    </row>
    <row r="1003" spans="1:11" ht="19.5" customHeight="1">
      <c r="A1003" s="46"/>
      <c r="B1003" s="208" t="s">
        <v>2940</v>
      </c>
      <c r="C1003" s="208"/>
      <c r="D1003" s="208"/>
      <c r="E1003" s="208"/>
      <c r="F1003" s="208"/>
      <c r="G1003" s="208"/>
      <c r="H1003" s="208"/>
      <c r="I1003" s="3">
        <f>COUNTIF(J1004:J1006,"x")</f>
        <v>3</v>
      </c>
    </row>
    <row r="1004" spans="1:11" s="75" customFormat="1" ht="19.5" customHeight="1">
      <c r="A1004" s="134">
        <v>1</v>
      </c>
      <c r="B1004" s="185" t="s">
        <v>2937</v>
      </c>
      <c r="C1004" s="134"/>
      <c r="D1004" s="93" t="s">
        <v>3538</v>
      </c>
      <c r="E1004" s="134" t="s">
        <v>75</v>
      </c>
      <c r="F1004" s="20" t="s">
        <v>9</v>
      </c>
      <c r="G1004" s="134" t="s">
        <v>3</v>
      </c>
      <c r="H1004" s="134"/>
      <c r="J1004" s="3" t="s">
        <v>14</v>
      </c>
    </row>
    <row r="1005" spans="1:11" s="75" customFormat="1" ht="19.5" customHeight="1">
      <c r="A1005" s="134">
        <v>2</v>
      </c>
      <c r="B1005" s="185" t="s">
        <v>2938</v>
      </c>
      <c r="C1005" s="93" t="s">
        <v>3539</v>
      </c>
      <c r="D1005" s="134"/>
      <c r="E1005" s="134" t="s">
        <v>75</v>
      </c>
      <c r="F1005" s="20" t="s">
        <v>545</v>
      </c>
      <c r="G1005" s="134" t="s">
        <v>3</v>
      </c>
      <c r="H1005" s="134"/>
      <c r="J1005" s="3" t="s">
        <v>14</v>
      </c>
    </row>
    <row r="1006" spans="1:11" s="75" customFormat="1" ht="19.5" customHeight="1">
      <c r="A1006" s="134">
        <v>3</v>
      </c>
      <c r="B1006" s="185" t="s">
        <v>2939</v>
      </c>
      <c r="C1006" s="134"/>
      <c r="D1006" s="93" t="s">
        <v>3540</v>
      </c>
      <c r="E1006" s="134" t="s">
        <v>75</v>
      </c>
      <c r="F1006" s="20" t="s">
        <v>546</v>
      </c>
      <c r="G1006" s="134" t="s">
        <v>3</v>
      </c>
      <c r="H1006" s="134"/>
      <c r="J1006" s="3" t="s">
        <v>14</v>
      </c>
    </row>
    <row r="1007" spans="1:11" ht="19.5" customHeight="1">
      <c r="A1007" s="46"/>
      <c r="B1007" s="208" t="s">
        <v>2995</v>
      </c>
      <c r="C1007" s="208"/>
      <c r="D1007" s="208"/>
      <c r="E1007" s="208"/>
      <c r="F1007" s="208"/>
      <c r="G1007" s="208"/>
      <c r="H1007" s="208"/>
      <c r="I1007" s="3">
        <f>COUNTIF(J1008:J1010,"x")</f>
        <v>3</v>
      </c>
    </row>
    <row r="1008" spans="1:11" s="279" customFormat="1" ht="19.5" customHeight="1">
      <c r="A1008" s="18">
        <v>1</v>
      </c>
      <c r="B1008" s="15" t="s">
        <v>2106</v>
      </c>
      <c r="C1008" s="36" t="s">
        <v>2107</v>
      </c>
      <c r="D1008" s="18"/>
      <c r="E1008" s="18" t="s">
        <v>75</v>
      </c>
      <c r="F1008" s="18" t="s">
        <v>9</v>
      </c>
      <c r="G1008" s="18" t="s">
        <v>3</v>
      </c>
      <c r="H1008" s="18"/>
      <c r="I1008" s="213"/>
      <c r="J1008" s="3" t="s">
        <v>14</v>
      </c>
      <c r="K1008" s="213"/>
    </row>
    <row r="1009" spans="1:10" ht="19.5" customHeight="1">
      <c r="A1009" s="18">
        <v>2</v>
      </c>
      <c r="B1009" s="15" t="s">
        <v>2109</v>
      </c>
      <c r="C1009" s="17" t="s">
        <v>2644</v>
      </c>
      <c r="D1009" s="18"/>
      <c r="E1009" s="18" t="s">
        <v>75</v>
      </c>
      <c r="F1009" s="18" t="s">
        <v>410</v>
      </c>
      <c r="G1009" s="18" t="s">
        <v>3</v>
      </c>
      <c r="H1009" s="24"/>
      <c r="J1009" s="3" t="s">
        <v>14</v>
      </c>
    </row>
    <row r="1010" spans="1:10" s="75" customFormat="1" ht="19.5" customHeight="1">
      <c r="A1010" s="18">
        <v>3</v>
      </c>
      <c r="B1010" s="185" t="s">
        <v>2941</v>
      </c>
      <c r="C1010" s="176" t="s">
        <v>3544</v>
      </c>
      <c r="D1010" s="134"/>
      <c r="E1010" s="134" t="s">
        <v>75</v>
      </c>
      <c r="F1010" s="136" t="s">
        <v>2110</v>
      </c>
      <c r="G1010" s="134" t="s">
        <v>3</v>
      </c>
      <c r="H1010" s="134"/>
      <c r="J1010" s="3" t="s">
        <v>14</v>
      </c>
    </row>
    <row r="1011" spans="1:10" ht="19.5" customHeight="1">
      <c r="A1011" s="46"/>
      <c r="B1011" s="208" t="s">
        <v>2986</v>
      </c>
      <c r="C1011" s="208"/>
      <c r="D1011" s="208"/>
      <c r="E1011" s="208"/>
      <c r="F1011" s="208"/>
      <c r="G1011" s="208"/>
      <c r="H1011" s="208"/>
      <c r="I1011" s="3">
        <f>COUNTIF(J1012:J1032,"x")</f>
        <v>21</v>
      </c>
    </row>
    <row r="1012" spans="1:10" ht="19.5" customHeight="1">
      <c r="A1012" s="177">
        <v>1</v>
      </c>
      <c r="B1012" s="202" t="s">
        <v>2114</v>
      </c>
      <c r="C1012" s="178" t="s">
        <v>2115</v>
      </c>
      <c r="D1012" s="178"/>
      <c r="E1012" s="51" t="s">
        <v>75</v>
      </c>
      <c r="F1012" s="51" t="s">
        <v>548</v>
      </c>
      <c r="G1012" s="178" t="s">
        <v>3</v>
      </c>
      <c r="H1012" s="24"/>
      <c r="J1012" s="3" t="s">
        <v>14</v>
      </c>
    </row>
    <row r="1013" spans="1:10" ht="19.5" customHeight="1">
      <c r="A1013" s="177">
        <v>2</v>
      </c>
      <c r="B1013" s="202" t="s">
        <v>2119</v>
      </c>
      <c r="C1013" s="178" t="s">
        <v>1626</v>
      </c>
      <c r="D1013" s="178"/>
      <c r="E1013" s="51" t="s">
        <v>75</v>
      </c>
      <c r="F1013" s="51" t="s">
        <v>548</v>
      </c>
      <c r="G1013" s="178" t="s">
        <v>3</v>
      </c>
      <c r="H1013" s="24"/>
      <c r="J1013" s="3" t="s">
        <v>14</v>
      </c>
    </row>
    <row r="1014" spans="1:10" s="6" customFormat="1" ht="19.5" customHeight="1">
      <c r="A1014" s="177">
        <v>3</v>
      </c>
      <c r="B1014" s="71" t="s">
        <v>2964</v>
      </c>
      <c r="C1014" s="61" t="s">
        <v>2965</v>
      </c>
      <c r="D1014" s="61"/>
      <c r="E1014" s="31" t="s">
        <v>75</v>
      </c>
      <c r="F1014" s="51" t="s">
        <v>240</v>
      </c>
      <c r="G1014" s="31" t="s">
        <v>3</v>
      </c>
      <c r="H1014" s="31"/>
      <c r="J1014" s="3" t="s">
        <v>14</v>
      </c>
    </row>
    <row r="1015" spans="1:10" s="6" customFormat="1" ht="19.5" customHeight="1">
      <c r="A1015" s="177">
        <v>4</v>
      </c>
      <c r="B1015" s="71" t="s">
        <v>2124</v>
      </c>
      <c r="C1015" s="61" t="s">
        <v>2125</v>
      </c>
      <c r="D1015" s="61"/>
      <c r="E1015" s="31" t="s">
        <v>75</v>
      </c>
      <c r="F1015" s="43" t="s">
        <v>9</v>
      </c>
      <c r="G1015" s="31" t="s">
        <v>3</v>
      </c>
      <c r="H1015" s="31"/>
      <c r="J1015" s="3" t="s">
        <v>14</v>
      </c>
    </row>
    <row r="1016" spans="1:10" s="6" customFormat="1" ht="19.5" customHeight="1">
      <c r="A1016" s="177">
        <v>5</v>
      </c>
      <c r="B1016" s="71" t="s">
        <v>2120</v>
      </c>
      <c r="C1016" s="61" t="s">
        <v>182</v>
      </c>
      <c r="D1016" s="61"/>
      <c r="E1016" s="31" t="s">
        <v>75</v>
      </c>
      <c r="F1016" s="51" t="s">
        <v>549</v>
      </c>
      <c r="G1016" s="31" t="s">
        <v>110</v>
      </c>
      <c r="H1016" s="31"/>
      <c r="J1016" s="3" t="s">
        <v>14</v>
      </c>
    </row>
    <row r="1017" spans="1:10" s="6" customFormat="1" ht="19.5" customHeight="1">
      <c r="A1017" s="177">
        <v>6</v>
      </c>
      <c r="B1017" s="71" t="s">
        <v>2966</v>
      </c>
      <c r="C1017" s="61"/>
      <c r="D1017" s="61" t="s">
        <v>2053</v>
      </c>
      <c r="E1017" s="31" t="s">
        <v>75</v>
      </c>
      <c r="F1017" s="43" t="s">
        <v>9</v>
      </c>
      <c r="G1017" s="31" t="s">
        <v>110</v>
      </c>
      <c r="H1017" s="31"/>
      <c r="J1017" s="3" t="s">
        <v>14</v>
      </c>
    </row>
    <row r="1018" spans="1:10" ht="19.5" customHeight="1">
      <c r="A1018" s="177">
        <v>7</v>
      </c>
      <c r="B1018" s="202" t="s">
        <v>2111</v>
      </c>
      <c r="C1018" s="178" t="s">
        <v>2112</v>
      </c>
      <c r="D1018" s="178"/>
      <c r="E1018" s="51" t="s">
        <v>75</v>
      </c>
      <c r="F1018" s="51" t="s">
        <v>9</v>
      </c>
      <c r="G1018" s="178" t="s">
        <v>3</v>
      </c>
      <c r="H1018" s="24"/>
      <c r="J1018" s="3" t="s">
        <v>14</v>
      </c>
    </row>
    <row r="1019" spans="1:10" s="6" customFormat="1" ht="19.5" customHeight="1">
      <c r="A1019" s="177">
        <v>8</v>
      </c>
      <c r="B1019" s="71" t="s">
        <v>2967</v>
      </c>
      <c r="C1019" s="61" t="s">
        <v>2968</v>
      </c>
      <c r="D1019" s="61"/>
      <c r="E1019" s="31" t="s">
        <v>75</v>
      </c>
      <c r="F1019" s="51" t="s">
        <v>547</v>
      </c>
      <c r="G1019" s="31" t="s">
        <v>3</v>
      </c>
      <c r="H1019" s="31"/>
      <c r="J1019" s="3" t="s">
        <v>14</v>
      </c>
    </row>
    <row r="1020" spans="1:10" s="6" customFormat="1" ht="19.5" customHeight="1">
      <c r="A1020" s="177">
        <v>9</v>
      </c>
      <c r="B1020" s="71" t="s">
        <v>2969</v>
      </c>
      <c r="C1020" s="61" t="s">
        <v>2970</v>
      </c>
      <c r="D1020" s="61"/>
      <c r="E1020" s="31" t="s">
        <v>75</v>
      </c>
      <c r="F1020" s="51" t="s">
        <v>547</v>
      </c>
      <c r="G1020" s="31" t="s">
        <v>110</v>
      </c>
      <c r="H1020" s="31"/>
      <c r="J1020" s="3" t="s">
        <v>14</v>
      </c>
    </row>
    <row r="1021" spans="1:10" s="6" customFormat="1" ht="19.5" customHeight="1">
      <c r="A1021" s="177">
        <v>10</v>
      </c>
      <c r="B1021" s="71" t="s">
        <v>259</v>
      </c>
      <c r="C1021" s="61"/>
      <c r="D1021" s="61" t="s">
        <v>2971</v>
      </c>
      <c r="E1021" s="31" t="s">
        <v>75</v>
      </c>
      <c r="F1021" s="51" t="s">
        <v>558</v>
      </c>
      <c r="G1021" s="31" t="s">
        <v>3</v>
      </c>
      <c r="H1021" s="31"/>
      <c r="J1021" s="3" t="s">
        <v>14</v>
      </c>
    </row>
    <row r="1022" spans="1:10" s="6" customFormat="1" ht="19.5" customHeight="1">
      <c r="A1022" s="177">
        <v>11</v>
      </c>
      <c r="B1022" s="71" t="s">
        <v>2118</v>
      </c>
      <c r="C1022" s="178" t="s">
        <v>1756</v>
      </c>
      <c r="D1022" s="61"/>
      <c r="E1022" s="31" t="s">
        <v>75</v>
      </c>
      <c r="F1022" s="51" t="s">
        <v>550</v>
      </c>
      <c r="G1022" s="31" t="s">
        <v>3</v>
      </c>
      <c r="H1022" s="31"/>
      <c r="J1022" s="3" t="s">
        <v>14</v>
      </c>
    </row>
    <row r="1023" spans="1:10" s="6" customFormat="1" ht="19.5" customHeight="1">
      <c r="A1023" s="177">
        <v>12</v>
      </c>
      <c r="B1023" s="71" t="s">
        <v>2117</v>
      </c>
      <c r="C1023" s="61" t="s">
        <v>1972</v>
      </c>
      <c r="D1023" s="61"/>
      <c r="E1023" s="31" t="s">
        <v>75</v>
      </c>
      <c r="F1023" s="51" t="s">
        <v>547</v>
      </c>
      <c r="G1023" s="31" t="s">
        <v>3</v>
      </c>
      <c r="H1023" s="31"/>
      <c r="J1023" s="3" t="s">
        <v>14</v>
      </c>
    </row>
    <row r="1024" spans="1:10" ht="19.5" customHeight="1">
      <c r="A1024" s="177">
        <v>13</v>
      </c>
      <c r="B1024" s="202" t="s">
        <v>2121</v>
      </c>
      <c r="C1024" s="179" t="s">
        <v>2122</v>
      </c>
      <c r="D1024" s="179"/>
      <c r="E1024" s="51" t="s">
        <v>75</v>
      </c>
      <c r="F1024" s="51" t="s">
        <v>2123</v>
      </c>
      <c r="G1024" s="178" t="s">
        <v>3</v>
      </c>
      <c r="H1024" s="24"/>
      <c r="J1024" s="3" t="s">
        <v>14</v>
      </c>
    </row>
    <row r="1025" spans="1:10" s="6" customFormat="1" ht="19.5" customHeight="1">
      <c r="A1025" s="177">
        <v>14</v>
      </c>
      <c r="B1025" s="71" t="s">
        <v>2972</v>
      </c>
      <c r="C1025" s="61"/>
      <c r="D1025" s="61" t="s">
        <v>2973</v>
      </c>
      <c r="E1025" s="31" t="s">
        <v>75</v>
      </c>
      <c r="F1025" s="51" t="s">
        <v>240</v>
      </c>
      <c r="G1025" s="31" t="s">
        <v>110</v>
      </c>
      <c r="H1025" s="31"/>
      <c r="J1025" s="3" t="s">
        <v>14</v>
      </c>
    </row>
    <row r="1026" spans="1:10" s="6" customFormat="1" ht="19.5" customHeight="1">
      <c r="A1026" s="177">
        <v>15</v>
      </c>
      <c r="B1026" s="71" t="s">
        <v>2974</v>
      </c>
      <c r="C1026" s="61"/>
      <c r="D1026" s="61" t="s">
        <v>2975</v>
      </c>
      <c r="E1026" s="31" t="s">
        <v>75</v>
      </c>
      <c r="F1026" s="51" t="s">
        <v>9</v>
      </c>
      <c r="G1026" s="31" t="s">
        <v>3</v>
      </c>
      <c r="H1026" s="31"/>
      <c r="J1026" s="3" t="s">
        <v>14</v>
      </c>
    </row>
    <row r="1027" spans="1:10" ht="19.5" customHeight="1">
      <c r="A1027" s="177">
        <v>16</v>
      </c>
      <c r="B1027" s="202" t="s">
        <v>1802</v>
      </c>
      <c r="C1027" s="178"/>
      <c r="D1027" s="178" t="s">
        <v>2113</v>
      </c>
      <c r="E1027" s="51" t="s">
        <v>75</v>
      </c>
      <c r="F1027" s="51" t="s">
        <v>9</v>
      </c>
      <c r="G1027" s="178" t="s">
        <v>3</v>
      </c>
      <c r="H1027" s="24"/>
      <c r="J1027" s="3" t="s">
        <v>14</v>
      </c>
    </row>
    <row r="1028" spans="1:10" s="6" customFormat="1" ht="19.5" customHeight="1">
      <c r="A1028" s="177">
        <v>17</v>
      </c>
      <c r="B1028" s="71" t="s">
        <v>2976</v>
      </c>
      <c r="C1028" s="61" t="s">
        <v>2977</v>
      </c>
      <c r="D1028" s="61"/>
      <c r="E1028" s="31" t="s">
        <v>75</v>
      </c>
      <c r="F1028" s="51" t="s">
        <v>548</v>
      </c>
      <c r="G1028" s="31" t="s">
        <v>3</v>
      </c>
      <c r="H1028" s="31"/>
      <c r="J1028" s="3" t="s">
        <v>14</v>
      </c>
    </row>
    <row r="1029" spans="1:10" s="6" customFormat="1" ht="19.5" customHeight="1">
      <c r="A1029" s="177">
        <v>18</v>
      </c>
      <c r="B1029" s="71" t="s">
        <v>2978</v>
      </c>
      <c r="C1029" s="61" t="s">
        <v>2979</v>
      </c>
      <c r="D1029" s="61"/>
      <c r="E1029" s="31" t="s">
        <v>75</v>
      </c>
      <c r="F1029" s="51" t="s">
        <v>9</v>
      </c>
      <c r="G1029" s="31" t="s">
        <v>3</v>
      </c>
      <c r="H1029" s="31"/>
      <c r="J1029" s="3" t="s">
        <v>14</v>
      </c>
    </row>
    <row r="1030" spans="1:10" s="6" customFormat="1" ht="19.5" customHeight="1">
      <c r="A1030" s="177">
        <v>19</v>
      </c>
      <c r="B1030" s="71" t="s">
        <v>2980</v>
      </c>
      <c r="C1030" s="61" t="s">
        <v>2981</v>
      </c>
      <c r="D1030" s="61"/>
      <c r="E1030" s="31" t="s">
        <v>75</v>
      </c>
      <c r="F1030" s="51" t="s">
        <v>547</v>
      </c>
      <c r="G1030" s="31" t="s">
        <v>3</v>
      </c>
      <c r="H1030" s="31"/>
      <c r="J1030" s="3" t="s">
        <v>14</v>
      </c>
    </row>
    <row r="1031" spans="1:10" s="6" customFormat="1" ht="19.5" customHeight="1">
      <c r="A1031" s="177">
        <v>20</v>
      </c>
      <c r="B1031" s="71" t="s">
        <v>2982</v>
      </c>
      <c r="C1031" s="61"/>
      <c r="D1031" s="61" t="s">
        <v>2902</v>
      </c>
      <c r="E1031" s="31" t="s">
        <v>75</v>
      </c>
      <c r="F1031" s="51" t="s">
        <v>9</v>
      </c>
      <c r="G1031" s="31" t="s">
        <v>110</v>
      </c>
      <c r="H1031" s="31"/>
      <c r="J1031" s="3" t="s">
        <v>14</v>
      </c>
    </row>
    <row r="1032" spans="1:10" s="6" customFormat="1" ht="19.5" customHeight="1">
      <c r="A1032" s="177">
        <v>21</v>
      </c>
      <c r="B1032" s="71" t="s">
        <v>2983</v>
      </c>
      <c r="C1032" s="61" t="s">
        <v>2984</v>
      </c>
      <c r="D1032" s="61"/>
      <c r="E1032" s="31" t="s">
        <v>75</v>
      </c>
      <c r="F1032" s="31" t="s">
        <v>2985</v>
      </c>
      <c r="G1032" s="31" t="s">
        <v>3</v>
      </c>
      <c r="H1032" s="31"/>
      <c r="J1032" s="3" t="s">
        <v>14</v>
      </c>
    </row>
    <row r="1033" spans="1:10" s="8" customFormat="1" ht="19.5" customHeight="1">
      <c r="A1033" s="46"/>
      <c r="B1033" s="208" t="s">
        <v>2963</v>
      </c>
      <c r="C1033" s="208"/>
      <c r="D1033" s="208"/>
      <c r="E1033" s="208"/>
      <c r="F1033" s="208"/>
      <c r="G1033" s="208"/>
      <c r="H1033" s="208"/>
      <c r="I1033" s="8">
        <f>COUNTIF(J1034:J1047,"x")</f>
        <v>14</v>
      </c>
    </row>
    <row r="1034" spans="1:10" ht="19.5" customHeight="1">
      <c r="A1034" s="23">
        <v>1</v>
      </c>
      <c r="B1034" s="203" t="s">
        <v>2126</v>
      </c>
      <c r="C1034" s="180" t="s">
        <v>2127</v>
      </c>
      <c r="D1034" s="181"/>
      <c r="E1034" s="27" t="s">
        <v>75</v>
      </c>
      <c r="F1034" s="27" t="s">
        <v>9</v>
      </c>
      <c r="G1034" s="27" t="s">
        <v>3</v>
      </c>
      <c r="H1034" s="24"/>
      <c r="J1034" s="3" t="s">
        <v>14</v>
      </c>
    </row>
    <row r="1035" spans="1:10" s="6" customFormat="1" ht="19.5" customHeight="1">
      <c r="A1035" s="23">
        <v>2</v>
      </c>
      <c r="B1035" s="71" t="s">
        <v>2942</v>
      </c>
      <c r="C1035" s="61" t="s">
        <v>2943</v>
      </c>
      <c r="D1035" s="61"/>
      <c r="E1035" s="31" t="s">
        <v>75</v>
      </c>
      <c r="F1035" s="31" t="s">
        <v>564</v>
      </c>
      <c r="G1035" s="31" t="s">
        <v>3</v>
      </c>
      <c r="H1035" s="31"/>
      <c r="J1035" s="3" t="s">
        <v>14</v>
      </c>
    </row>
    <row r="1036" spans="1:10" ht="19.5" customHeight="1">
      <c r="A1036" s="23">
        <v>3</v>
      </c>
      <c r="B1036" s="204" t="s">
        <v>2128</v>
      </c>
      <c r="C1036" s="180"/>
      <c r="D1036" s="182" t="s">
        <v>2129</v>
      </c>
      <c r="E1036" s="27" t="s">
        <v>75</v>
      </c>
      <c r="F1036" s="27" t="s">
        <v>559</v>
      </c>
      <c r="G1036" s="27" t="s">
        <v>3</v>
      </c>
      <c r="H1036" s="24"/>
      <c r="J1036" s="3" t="s">
        <v>14</v>
      </c>
    </row>
    <row r="1037" spans="1:10" s="6" customFormat="1" ht="19.5" customHeight="1">
      <c r="A1037" s="23">
        <v>4</v>
      </c>
      <c r="B1037" s="71" t="s">
        <v>2944</v>
      </c>
      <c r="C1037" s="61" t="s">
        <v>2945</v>
      </c>
      <c r="D1037" s="61"/>
      <c r="E1037" s="31" t="s">
        <v>75</v>
      </c>
      <c r="F1037" s="31" t="s">
        <v>2946</v>
      </c>
      <c r="G1037" s="31" t="s">
        <v>3</v>
      </c>
      <c r="H1037" s="31"/>
      <c r="J1037" s="3" t="s">
        <v>14</v>
      </c>
    </row>
    <row r="1038" spans="1:10" s="6" customFormat="1" ht="19.5" customHeight="1">
      <c r="A1038" s="23">
        <v>5</v>
      </c>
      <c r="B1038" s="71" t="s">
        <v>2947</v>
      </c>
      <c r="C1038" s="61"/>
      <c r="D1038" s="61" t="s">
        <v>2948</v>
      </c>
      <c r="E1038" s="31" t="s">
        <v>75</v>
      </c>
      <c r="F1038" s="31" t="s">
        <v>2949</v>
      </c>
      <c r="G1038" s="31" t="s">
        <v>3</v>
      </c>
      <c r="H1038" s="31"/>
      <c r="J1038" s="3" t="s">
        <v>14</v>
      </c>
    </row>
    <row r="1039" spans="1:10" s="6" customFormat="1" ht="19.5" customHeight="1">
      <c r="A1039" s="23">
        <v>6</v>
      </c>
      <c r="B1039" s="71" t="s">
        <v>2950</v>
      </c>
      <c r="C1039" s="61"/>
      <c r="D1039" s="61" t="s">
        <v>2951</v>
      </c>
      <c r="E1039" s="31" t="s">
        <v>75</v>
      </c>
      <c r="F1039" s="31" t="s">
        <v>2949</v>
      </c>
      <c r="G1039" s="31" t="s">
        <v>3</v>
      </c>
      <c r="H1039" s="31"/>
      <c r="J1039" s="3" t="s">
        <v>14</v>
      </c>
    </row>
    <row r="1040" spans="1:10" s="6" customFormat="1" ht="19.5" customHeight="1">
      <c r="A1040" s="23">
        <v>7</v>
      </c>
      <c r="B1040" s="71" t="s">
        <v>2952</v>
      </c>
      <c r="C1040" s="61" t="s">
        <v>2953</v>
      </c>
      <c r="D1040" s="61"/>
      <c r="E1040" s="31" t="s">
        <v>75</v>
      </c>
      <c r="F1040" s="27" t="s">
        <v>2130</v>
      </c>
      <c r="G1040" s="31" t="s">
        <v>3</v>
      </c>
      <c r="H1040" s="31"/>
      <c r="J1040" s="3" t="s">
        <v>14</v>
      </c>
    </row>
    <row r="1041" spans="1:10" s="6" customFormat="1" ht="19.5" customHeight="1">
      <c r="A1041" s="23">
        <v>8</v>
      </c>
      <c r="B1041" s="71" t="s">
        <v>2954</v>
      </c>
      <c r="C1041" s="61" t="s">
        <v>2845</v>
      </c>
      <c r="D1041" s="61"/>
      <c r="E1041" s="31" t="s">
        <v>75</v>
      </c>
      <c r="F1041" s="27" t="s">
        <v>2133</v>
      </c>
      <c r="G1041" s="31" t="s">
        <v>3</v>
      </c>
      <c r="H1041" s="31"/>
      <c r="J1041" s="3" t="s">
        <v>14</v>
      </c>
    </row>
    <row r="1042" spans="1:10" s="6" customFormat="1" ht="19.5" customHeight="1">
      <c r="A1042" s="23">
        <v>9</v>
      </c>
      <c r="B1042" s="71" t="s">
        <v>2955</v>
      </c>
      <c r="C1042" s="61"/>
      <c r="D1042" s="61" t="s">
        <v>2902</v>
      </c>
      <c r="E1042" s="31" t="s">
        <v>75</v>
      </c>
      <c r="F1042" s="27" t="s">
        <v>9</v>
      </c>
      <c r="G1042" s="31" t="s">
        <v>110</v>
      </c>
      <c r="H1042" s="31"/>
      <c r="J1042" s="3" t="s">
        <v>14</v>
      </c>
    </row>
    <row r="1043" spans="1:10" s="6" customFormat="1" ht="19.5" customHeight="1">
      <c r="A1043" s="23">
        <v>10</v>
      </c>
      <c r="B1043" s="71" t="s">
        <v>2956</v>
      </c>
      <c r="C1043" s="61"/>
      <c r="D1043" s="61" t="s">
        <v>1756</v>
      </c>
      <c r="E1043" s="31" t="s">
        <v>75</v>
      </c>
      <c r="F1043" s="27" t="s">
        <v>9</v>
      </c>
      <c r="G1043" s="31" t="s">
        <v>110</v>
      </c>
      <c r="H1043" s="31"/>
      <c r="J1043" s="3" t="s">
        <v>14</v>
      </c>
    </row>
    <row r="1044" spans="1:10" ht="19.5" customHeight="1">
      <c r="A1044" s="23">
        <v>11</v>
      </c>
      <c r="B1044" s="204" t="s">
        <v>2131</v>
      </c>
      <c r="C1044" s="180" t="s">
        <v>2132</v>
      </c>
      <c r="D1044" s="180"/>
      <c r="E1044" s="27" t="s">
        <v>75</v>
      </c>
      <c r="F1044" s="27" t="s">
        <v>9</v>
      </c>
      <c r="G1044" s="27" t="s">
        <v>110</v>
      </c>
      <c r="H1044" s="24"/>
      <c r="J1044" s="3" t="s">
        <v>14</v>
      </c>
    </row>
    <row r="1045" spans="1:10" s="6" customFormat="1" ht="19.5" customHeight="1">
      <c r="A1045" s="23">
        <v>12</v>
      </c>
      <c r="B1045" s="71" t="s">
        <v>2957</v>
      </c>
      <c r="C1045" s="61" t="s">
        <v>2958</v>
      </c>
      <c r="D1045" s="61"/>
      <c r="E1045" s="31" t="s">
        <v>75</v>
      </c>
      <c r="F1045" s="27" t="s">
        <v>559</v>
      </c>
      <c r="G1045" s="31" t="s">
        <v>110</v>
      </c>
      <c r="H1045" s="31"/>
      <c r="J1045" s="3" t="s">
        <v>14</v>
      </c>
    </row>
    <row r="1046" spans="1:10" s="6" customFormat="1" ht="19.5" customHeight="1">
      <c r="A1046" s="23">
        <v>13</v>
      </c>
      <c r="B1046" s="71" t="s">
        <v>2959</v>
      </c>
      <c r="C1046" s="61"/>
      <c r="D1046" s="61" t="s">
        <v>2960</v>
      </c>
      <c r="E1046" s="31" t="s">
        <v>75</v>
      </c>
      <c r="F1046" s="31" t="s">
        <v>2946</v>
      </c>
      <c r="G1046" s="31" t="s">
        <v>110</v>
      </c>
      <c r="H1046" s="31"/>
      <c r="J1046" s="3" t="s">
        <v>14</v>
      </c>
    </row>
    <row r="1047" spans="1:10" s="6" customFormat="1" ht="19.5" customHeight="1">
      <c r="A1047" s="23">
        <v>14</v>
      </c>
      <c r="B1047" s="71" t="s">
        <v>2961</v>
      </c>
      <c r="C1047" s="61" t="s">
        <v>2962</v>
      </c>
      <c r="D1047" s="61"/>
      <c r="E1047" s="31" t="s">
        <v>75</v>
      </c>
      <c r="F1047" s="27" t="s">
        <v>2133</v>
      </c>
      <c r="G1047" s="31" t="s">
        <v>110</v>
      </c>
      <c r="H1047" s="31"/>
      <c r="J1047" s="3" t="s">
        <v>14</v>
      </c>
    </row>
    <row r="1048" spans="1:10" ht="19.5" customHeight="1"/>
  </sheetData>
  <mergeCells count="12">
    <mergeCell ref="A1:D1"/>
    <mergeCell ref="E1:H1"/>
    <mergeCell ref="A6:A7"/>
    <mergeCell ref="B6:B7"/>
    <mergeCell ref="C6:D6"/>
    <mergeCell ref="E6:E7"/>
    <mergeCell ref="F6:F7"/>
    <mergeCell ref="I6:I7"/>
    <mergeCell ref="H6:H7"/>
    <mergeCell ref="G6:G7"/>
    <mergeCell ref="A3:H3"/>
    <mergeCell ref="A4:H4"/>
  </mergeCells>
  <phoneticPr fontId="6" type="noConversion"/>
  <conditionalFormatting sqref="B370:B381">
    <cfRule type="cellIs" priority="164" stopIfTrue="1" operator="between">
      <formula>#REF!</formula>
      <formula>$D$9</formula>
    </cfRule>
  </conditionalFormatting>
  <conditionalFormatting sqref="B382:B383">
    <cfRule type="cellIs" priority="163" stopIfTrue="1" operator="between">
      <formula>#REF!</formula>
      <formula>#REF!</formula>
    </cfRule>
  </conditionalFormatting>
  <conditionalFormatting sqref="B384:B386">
    <cfRule type="cellIs" priority="162" stopIfTrue="1" operator="between">
      <formula>#REF!</formula>
      <formula>#REF!</formula>
    </cfRule>
  </conditionalFormatting>
  <conditionalFormatting sqref="B384:B386">
    <cfRule type="cellIs" priority="158" stopIfTrue="1" operator="between">
      <formula>#REF!</formula>
      <formula>#REF!</formula>
    </cfRule>
  </conditionalFormatting>
  <conditionalFormatting sqref="B384:B386">
    <cfRule type="cellIs" priority="161" stopIfTrue="1" operator="between">
      <formula>$D$9</formula>
      <formula>$D$12</formula>
    </cfRule>
  </conditionalFormatting>
  <conditionalFormatting sqref="B387:B388">
    <cfRule type="cellIs" priority="157" stopIfTrue="1" operator="between">
      <formula>#REF!</formula>
      <formula>#REF!</formula>
    </cfRule>
  </conditionalFormatting>
  <conditionalFormatting sqref="B390">
    <cfRule type="cellIs" priority="156" stopIfTrue="1" operator="between">
      <formula>#REF!</formula>
      <formula>#REF!</formula>
    </cfRule>
  </conditionalFormatting>
  <conditionalFormatting sqref="B394">
    <cfRule type="cellIs" priority="155" stopIfTrue="1" operator="between">
      <formula>#REF!</formula>
      <formula>#REF!</formula>
    </cfRule>
  </conditionalFormatting>
  <conditionalFormatting sqref="B395">
    <cfRule type="cellIs" priority="154" stopIfTrue="1" operator="between">
      <formula>#REF!</formula>
      <formula>#REF!</formula>
    </cfRule>
  </conditionalFormatting>
  <conditionalFormatting sqref="B688:D704 F696:F704 B706:D706 F706 B708:D708 F708 B712:D713 B715:D718 F716:F718 B721:D721 B724:D725 F725 B728:D730 F730 F710:F713 F732:F733">
    <cfRule type="expression" dxfId="16" priority="151">
      <formula>AND($Y688&gt;TODAY(),($Y688-TODAY())&lt;=130)</formula>
    </cfRule>
    <cfRule type="expression" dxfId="15" priority="152">
      <formula>AND(($Y688-TODAY())&lt;190,$Y688&gt;TODAY())</formula>
    </cfRule>
  </conditionalFormatting>
  <conditionalFormatting sqref="B688:D704 F696:F704 B706:D706 F706 B708:D708 F708 B712:D713 B715:D718 F716:F718 B721:D721 B724:D725 F725 B728:D730 F730 F710:F713 F732:F733">
    <cfRule type="expression" dxfId="14" priority="150">
      <formula>AND(($AA688-TODAY())&lt;155,$AA688&gt;TODAY())</formula>
    </cfRule>
  </conditionalFormatting>
  <conditionalFormatting sqref="B687">
    <cfRule type="expression" dxfId="13" priority="147">
      <formula>AND($AE687&gt;TODAY(),($AE687-TODAY())&lt;=130)</formula>
    </cfRule>
    <cfRule type="expression" dxfId="12" priority="148">
      <formula>AND(($AE687-TODAY())&lt;190,$AE687&gt;TODAY())</formula>
    </cfRule>
  </conditionalFormatting>
  <conditionalFormatting sqref="B687">
    <cfRule type="expression" dxfId="11" priority="146">
      <formula>AND(($AG687-TODAY())&lt;155,$AG687&gt;TODAY())</formula>
    </cfRule>
  </conditionalFormatting>
  <conditionalFormatting sqref="B687">
    <cfRule type="expression" dxfId="10" priority="145">
      <formula>AND(($AI687-TODAY())&lt;80,$AI687&gt;TODAY())</formula>
    </cfRule>
  </conditionalFormatting>
  <conditionalFormatting sqref="F687:F695">
    <cfRule type="expression" dxfId="9" priority="143">
      <formula>AND($Y687&gt;TODAY(),($Y687-TODAY())&lt;=130)</formula>
    </cfRule>
    <cfRule type="expression" dxfId="8" priority="144">
      <formula>AND(($Y687-TODAY())&lt;190,$Y687&gt;TODAY())</formula>
    </cfRule>
  </conditionalFormatting>
  <conditionalFormatting sqref="F687:F695">
    <cfRule type="expression" dxfId="7" priority="142">
      <formula>AND(($AA687-TODAY())&lt;155,$AA687&gt;TODAY())</formula>
    </cfRule>
  </conditionalFormatting>
  <conditionalFormatting sqref="B710:D710">
    <cfRule type="expression" dxfId="6" priority="94">
      <formula>AND($Y710&gt;TODAY(),($Y710-TODAY())&lt;=130)</formula>
    </cfRule>
    <cfRule type="expression" dxfId="5" priority="95">
      <formula>AND(($Y710-TODAY())&lt;190,$Y710&gt;TODAY())</formula>
    </cfRule>
  </conditionalFormatting>
  <conditionalFormatting sqref="B710:D710">
    <cfRule type="expression" dxfId="4" priority="93">
      <formula>AND(($AA710-TODAY())&lt;155,$AA710&gt;TODAY())</formula>
    </cfRule>
  </conditionalFormatting>
  <conditionalFormatting sqref="B732:D733">
    <cfRule type="expression" dxfId="3" priority="10">
      <formula>AND($Y732&gt;TODAY(),($Y732-TODAY())&lt;=130)</formula>
    </cfRule>
    <cfRule type="expression" dxfId="2" priority="11">
      <formula>AND(($Y732-TODAY())&lt;190,$Y732&gt;TODAY())</formula>
    </cfRule>
  </conditionalFormatting>
  <conditionalFormatting sqref="B732:D733">
    <cfRule type="expression" dxfId="1" priority="9">
      <formula>AND(($AA732-TODAY())&lt;155,$AA732&gt;TODAY())</formula>
    </cfRule>
  </conditionalFormatting>
  <conditionalFormatting sqref="B384:B386">
    <cfRule type="cellIs" priority="165" stopIfTrue="1" operator="between">
      <formula>#REF!</formula>
      <formula>#REF!</formula>
    </cfRule>
    <cfRule type="cellIs" priority="166" stopIfTrue="1" operator="between">
      <formula>#REF!</formula>
      <formula>#REF!</formula>
    </cfRule>
  </conditionalFormatting>
  <conditionalFormatting sqref="B688:D704 B706:D706 B708:D708 B712:D713 B715:D718 B721:D721 B724:D725 B728:D730 B687 B710:D710 B732:D733">
    <cfRule type="expression" dxfId="0" priority="167">
      <formula>AND(#REF!&gt;TODAY(),(#REF!-TODAY())&lt;=100)</formula>
    </cfRule>
  </conditionalFormatting>
  <pageMargins left="0.39370078740157483" right="0.19685039370078741" top="0.39370078740157483" bottom="0.39370078740157483" header="0.31496062992125984" footer="0.19685039370078741"/>
  <pageSetup paperSize="9" scale="98" orientation="portrait" verticalDpi="1200" r:id="rId1"/>
  <headerFooter>
    <oddFooter>Page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Tổng hợp</vt:lpstr>
      <vt:lpstr>Đợt 1</vt:lpstr>
      <vt:lpstr>Đợt 2 CC</vt:lpstr>
      <vt:lpstr>Đợt 2 TC</vt:lpstr>
      <vt:lpstr>Đợt 2 SC</vt:lpstr>
      <vt:lpstr>'Đợt 2 CC'!Print_Titles</vt:lpstr>
      <vt:lpstr>'Đợt 2 SC'!Print_Titles</vt:lpstr>
      <vt:lpstr>'Đợt 2 TC'!Print_Titles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NguyenThiMinhThuy</dc:creator>
  <cp:lastModifiedBy>HP</cp:lastModifiedBy>
  <cp:lastPrinted>2023-08-14T11:32:01Z</cp:lastPrinted>
  <dcterms:created xsi:type="dcterms:W3CDTF">2019-07-04T06:58:09Z</dcterms:created>
  <dcterms:modified xsi:type="dcterms:W3CDTF">2023-08-14T11:34:15Z</dcterms:modified>
</cp:coreProperties>
</file>